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s00cifs00\users$\JMorgenstern\My Documents\"/>
    </mc:Choice>
  </mc:AlternateContent>
  <workbookProtection workbookAlgorithmName="SHA-512" workbookHashValue="t0jmYXekKIhk+3d9IrbbONy4Mhl8bYyVjrUH5wV91IOdvkuoXG5ZMRmDjrflF7DXQyoh9IBGDqhnMuaA1kCgAw==" workbookSaltValue="xqHuZhterg1Sp90uD0SzwQ==" workbookSpinCount="100000" lockStructure="1"/>
  <bookViews>
    <workbookView xWindow="0" yWindow="0" windowWidth="28800" windowHeight="12435"/>
  </bookViews>
  <sheets>
    <sheet name="Reports 1-4 = Initials" sheetId="20" r:id="rId1"/>
    <sheet name="Reports 5-7 = Reevaluations" sheetId="29" r:id="rId2"/>
    <sheet name="Report 8 = Register" sheetId="37" r:id="rId3"/>
    <sheet name="Report 9 = Placement" sheetId="44" r:id="rId4"/>
    <sheet name="Report 10 = LRE-MRE" sheetId="53" r:id="rId5"/>
    <sheet name="Report 11 = 3Yr Reevaluations" sheetId="60" r:id="rId6"/>
    <sheet name="Report 12 = Program Services" sheetId="69" r:id="rId7"/>
    <sheet name="Report 13 = Related Services" sheetId="70" r:id="rId8"/>
    <sheet name="Report 14 = Inclusion" sheetId="72" r:id="rId9"/>
  </sheets>
  <definedNames>
    <definedName name="_xlnm.Print_Area" localSheetId="4">'Report 10 = LRE-MRE'!$B$1:$F$97</definedName>
    <definedName name="_xlnm.Print_Area" localSheetId="5">'Report 11 = 3Yr Reevaluations'!$B$1:$E$105</definedName>
    <definedName name="_xlnm.Print_Area" localSheetId="6">'Report 12 = Program Services'!$B$1:$D$12</definedName>
    <definedName name="_xlnm.Print_Area" localSheetId="7">'Report 13 = Related Services'!$A$1:$J$30</definedName>
    <definedName name="_xlnm.Print_Area" localSheetId="8">'Report 14 = Inclusion'!$B$1:$D$11</definedName>
    <definedName name="_xlnm.Print_Area" localSheetId="2">'Report 8 = Register'!$A$1:$L$105</definedName>
    <definedName name="_xlnm.Print_Area" localSheetId="3">'Report 9 = Placement'!$B$1:$D$106</definedName>
    <definedName name="_xlnm.Print_Area" localSheetId="0">'Reports 1-4 = Initials'!$B$1:$L$111</definedName>
    <definedName name="_xlnm.Print_Area" localSheetId="1">'Reports 5-7 = Reevaluations'!$B$1:$L$108</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1" i="72" l="1"/>
  <c r="D11" i="72"/>
  <c r="D10" i="72"/>
  <c r="D9" i="72"/>
  <c r="D8" i="72"/>
  <c r="I30" i="70"/>
  <c r="H30" i="70"/>
  <c r="G30" i="70"/>
  <c r="F30" i="70"/>
  <c r="E30" i="70"/>
  <c r="D30" i="70"/>
  <c r="C30" i="70"/>
  <c r="B30" i="70"/>
  <c r="J29" i="70"/>
  <c r="J28" i="70"/>
  <c r="J27" i="70"/>
  <c r="J30" i="70"/>
  <c r="C12" i="69"/>
  <c r="D11" i="69"/>
  <c r="D10" i="69"/>
  <c r="D9" i="69"/>
  <c r="D12" i="69"/>
</calcChain>
</file>

<file path=xl/sharedStrings.xml><?xml version="1.0" encoding="utf-8"?>
<sst xmlns="http://schemas.openxmlformats.org/spreadsheetml/2006/main" count="1185" uniqueCount="218">
  <si>
    <t>Overall, 72.2% of IEP meetings resulting from initial evaluations and 76.1% of IEP meetings resulting from reevaluations (not including three-year reevaluations) occurred within 60 calendar days of the date of parental consent (initial evaluation) or referral (reevaluation). The reports are not adjusted to reflect delays in completing the evaluation process or holding the IEP meeting that are not attributable to the DOE, such as parental requests to reschedule appointments.</t>
  </si>
  <si>
    <t>Students with Initial Referrals for Special Education Evaluations (Reporting Items 1-4): Students enrolled in DOE schools who were initially referred for an evaluation to determine eligibility for special education, in the period from July 1, 2016 to June 30, 2017, disaggregated by district, eligibility for the free and reduced price lunch program, race/ethnicity, gender, English Language Learner status, recommended language of instruction, and grade level.</t>
  </si>
  <si>
    <t>“Closed without IEP Meeting” reflects students whose cases were closed before an IEP meeting was held (for example, if the student’s parent withdrew consent to evaluate).</t>
  </si>
  <si>
    <t>“Total Open as of 6/30/2017” reflects students whose cases were still in process at the end of the period of this report (for example, a student for whom an initial referral was made on May 8, 2017, and for whom an IEP meeting had not been held and the case had not been closed as of June 30, 2017.)</t>
  </si>
  <si>
    <t>The report reflects the number of students for whom an initial referral was made; it does not reflect the number of initial referrals made.</t>
  </si>
  <si>
    <t>In SESIS, outcomes (i.e., case closings, IEP meetings) are not stored in relation to the process initiation (i.e., referral); therefore, for students for whom more than one initial referral was made, the report reflects data based on the date of the latest parental consent (if any) prior to the latest outcome (if any).</t>
  </si>
  <si>
    <t>SY 2016-17
Students with Initial Referrals
by District</t>
  </si>
  <si>
    <t>District</t>
  </si>
  <si>
    <t>Total
Students with
Initial Referrals
7/1/16 - 06/30/17</t>
  </si>
  <si>
    <t>Closed Without IEP Meeting</t>
  </si>
  <si>
    <t>IEP Meeting Held</t>
  </si>
  <si>
    <t>Student Determined Ineligible</t>
  </si>
  <si>
    <t>Student Classified</t>
  </si>
  <si>
    <t>Total IEP Meetings Held (Ineligible + Classified)</t>
  </si>
  <si>
    <t>IEP Meeting 
&lt;= 60 Calendar
Days From 
Date of Consent</t>
  </si>
  <si>
    <t>IEP Meeting
&gt; 60 Calendar
Days From 
Date of Consent</t>
  </si>
  <si>
    <t>Total
Ineligible</t>
  </si>
  <si>
    <t>Total
Classified</t>
  </si>
  <si>
    <t>Total Open
as of
06/30/2017</t>
  </si>
  <si>
    <t>01</t>
  </si>
  <si>
    <t>02</t>
  </si>
  <si>
    <t>03</t>
  </si>
  <si>
    <t>04</t>
  </si>
  <si>
    <t>05</t>
  </si>
  <si>
    <t>06</t>
  </si>
  <si>
    <t>07</t>
  </si>
  <si>
    <t>08</t>
  </si>
  <si>
    <t>09</t>
  </si>
  <si>
    <t>10</t>
  </si>
  <si>
    <t>11</t>
  </si>
  <si>
    <t>12</t>
  </si>
  <si>
    <t>13</t>
  </si>
  <si>
    <t>14</t>
  </si>
  <si>
    <t>15</t>
  </si>
  <si>
    <t>16</t>
  </si>
  <si>
    <t>&gt;5</t>
  </si>
  <si>
    <t>≤5</t>
  </si>
  <si>
    <t>17</t>
  </si>
  <si>
    <t>18</t>
  </si>
  <si>
    <t>19</t>
  </si>
  <si>
    <t>20</t>
  </si>
  <si>
    <t>21</t>
  </si>
  <si>
    <t>22</t>
  </si>
  <si>
    <t>23</t>
  </si>
  <si>
    <t>24</t>
  </si>
  <si>
    <t>25</t>
  </si>
  <si>
    <t>26</t>
  </si>
  <si>
    <t>27</t>
  </si>
  <si>
    <t>28</t>
  </si>
  <si>
    <t>29</t>
  </si>
  <si>
    <t>30</t>
  </si>
  <si>
    <t>31</t>
  </si>
  <si>
    <t>32</t>
  </si>
  <si>
    <t>Grand Total</t>
  </si>
  <si>
    <t>SY 2016-17
Students with Initial Referrals
by Race/Ethnicity</t>
  </si>
  <si>
    <t>Ethnicity</t>
  </si>
  <si>
    <t>Total
Students with
Initial Referrals
7/1/15 - 06/30/16</t>
  </si>
  <si>
    <t>Asian</t>
  </si>
  <si>
    <t>Black</t>
  </si>
  <si>
    <t>Hispanic</t>
  </si>
  <si>
    <t>White</t>
  </si>
  <si>
    <t>Other</t>
  </si>
  <si>
    <t>SY 2016-17
Students with Initial Referrals
by Meal Status</t>
  </si>
  <si>
    <t>Meal Status</t>
  </si>
  <si>
    <t>Eligible for Free/Red. Price Lunch Program</t>
  </si>
  <si>
    <t>Full Price Meal</t>
  </si>
  <si>
    <t>SY 2016-17
Students with Initial Referrals
by Gender</t>
  </si>
  <si>
    <t>Gender</t>
  </si>
  <si>
    <t>Female</t>
  </si>
  <si>
    <t>Male</t>
  </si>
  <si>
    <t>SY 2016-17
Students with Initial Referrals
by English Language Learner (ELL) Status</t>
  </si>
  <si>
    <t>ELL Status</t>
  </si>
  <si>
    <t>ELL</t>
  </si>
  <si>
    <t>Not ELL</t>
  </si>
  <si>
    <t>SY 2016-17
Students with Initial Referrals
by Recommended Language of Instruction</t>
  </si>
  <si>
    <t>Language of Instruction</t>
  </si>
  <si>
    <t>English</t>
  </si>
  <si>
    <t>Spanish</t>
  </si>
  <si>
    <t>Chinese</t>
  </si>
  <si>
    <t>Undetermined*</t>
  </si>
  <si>
    <t>* The language of instruction recommended on the student's IEP is listed as "undertermined" if the student was determined to be ineligile for an IEP, the case was closed without an IEP meeting, or the case was open as of 6/30/2016.</t>
  </si>
  <si>
    <t>SY 2016-17
Students with Initial Referrals
by Grade Level</t>
  </si>
  <si>
    <t>Grade Level</t>
  </si>
  <si>
    <t>KG</t>
  </si>
  <si>
    <t>Students with Reevaluation (Reporting Items 5-7): Students enrolled in DOE schools who were referred for reevaluations (not including three-year reevaluations) in the period from July 1, 2016 to June 30, 2017, disaggregated by district, eligibility for the free and reduced price lunch program, race/ethnicity, gender, English Language Learner status, recommended language of instruction, and grade level.</t>
  </si>
  <si>
    <t>“Closed without IEP Meeting” reflects students whose cases were closed before an IEP meeting was held (for example, if the student’s parent withdrew consent for the provision of special education services).</t>
  </si>
  <si>
    <t>“Total Open as of 6/30/2017” reflects students whose cases were still in process at the end of the period of this report (for example, a student for whom a referral for reevaluation was made on May 8, 2017, and for whom an IEP meeting had not been held and the case had not been closed as of June 30, 2017.)</t>
  </si>
  <si>
    <t>The report reflects the number of students for whom a referral for reevaluation was made; it does not reflect the number of referrals for reevaluations made.</t>
  </si>
  <si>
    <t>In SESIS, outcomes (i.e., case closings, IEP meetings) are not stored in relation to the process initiation (i.e., referral); therefore, for students for whom more than one referral for reevaluation was made, the report reflects data based on the date of the latest referral for reevaluation prior to the latest outcome (if any).</t>
  </si>
  <si>
    <t>SY 2016-17
Students with Reevaluation Referrals
by District</t>
  </si>
  <si>
    <t>Total
Students with
Reevaluation Referrals
7/1/16 - 06/30/17</t>
  </si>
  <si>
    <t>Student Declassified</t>
  </si>
  <si>
    <t>Total IEP Meetings Held (Declassified + Eligible)</t>
  </si>
  <si>
    <t>IEP Meeting 
&lt;= 60 Calendar
Days From 
Date of Referral</t>
  </si>
  <si>
    <t>IEP Meeting
&gt; 60 Calendar
Days From 
Date of Referral</t>
  </si>
  <si>
    <t>Total
Declassified</t>
  </si>
  <si>
    <t>Total
Eligible</t>
  </si>
  <si>
    <t>SY 2016-17
Students with Reevaluation Referrals
by Race/Ethnicity</t>
  </si>
  <si>
    <t>Total
Students with
Reevaluation Referrals
7/1/15 - 06/30/16</t>
  </si>
  <si>
    <t>Total Open
as of
06/30/2016</t>
  </si>
  <si>
    <t>SY 2016-17
Students with Reevaluation Referrals
by Meal Status</t>
  </si>
  <si>
    <t>SY 2016-17
Students with Reevaluation Referrals
by Gender</t>
  </si>
  <si>
    <t>SY 2016-17
Students with Reevaluation Referrals
by English Language Learner (ELL) Status</t>
  </si>
  <si>
    <t xml:space="preserve">ELL </t>
  </si>
  <si>
    <t>SY 2016-17
Students with Reevaluation Referrals
by Recommended Language of Instruction</t>
  </si>
  <si>
    <t>SY 2016-17
Students with Reevaluation Referrals
by Grade Level</t>
  </si>
  <si>
    <t>Students enrolled in DOE schools who had an IEP as of June 30, 2017, inclusive of students who graduated in June of 2017, disaggregated by district, eligibility for the free and reduced price lunch program, race/ethnicity, gender, English Language Learner status, recommended language of instruction, grade level, and disability classification. These tables are based on data from the ATS system.</t>
  </si>
  <si>
    <t>SY 2016-17
Students with IEPs
by District</t>
  </si>
  <si>
    <t>Non-ELL</t>
  </si>
  <si>
    <t>Total Register</t>
  </si>
  <si>
    <t>Total 
Non-ELL</t>
  </si>
  <si>
    <t>Total 
ELL</t>
  </si>
  <si>
    <t>SY 2016-17
Students with IEPs
by Race/Ethnicity</t>
  </si>
  <si>
    <t xml:space="preserve"> </t>
  </si>
  <si>
    <t>SY 2016-17
Students with IEPs
by Meal Status</t>
  </si>
  <si>
    <t>SY 2016-17
Students with IEPs
by Gender</t>
  </si>
  <si>
    <t>SY 2016-17
Students with IEPs
by Grade Level</t>
  </si>
  <si>
    <t>SY 2016-17
Students with IEPs
by Disability Classification</t>
  </si>
  <si>
    <t>Disability Classification</t>
  </si>
  <si>
    <t>Autism</t>
  </si>
  <si>
    <t>Deaf-Blindness</t>
  </si>
  <si>
    <t>Deafness</t>
  </si>
  <si>
    <t>Emotional Disturbance</t>
  </si>
  <si>
    <t>Hearing Impairment</t>
  </si>
  <si>
    <t>Intellectual Disability</t>
  </si>
  <si>
    <t>Learning Disability</t>
  </si>
  <si>
    <t>Multiple Disabilities</t>
  </si>
  <si>
    <t>Orthopedic Impairment</t>
  </si>
  <si>
    <t>Other Health Impairment</t>
  </si>
  <si>
    <t>Speech or Language Impairment</t>
  </si>
  <si>
    <t>Traumatic Brain Injury</t>
  </si>
  <si>
    <t>Visual Impairment</t>
  </si>
  <si>
    <t>Average Number of School Days from Initial IEP Meeting to Placement Notice (Reporting Item 9): The average length of time between the DOE’s receipt of initial consent for the provision of special education services and the DOE sending the parent notice of the school that will implement the services on the student’s IEP, except when the parent consented to defer implementation of the IEP until the following semester or school year.</t>
  </si>
  <si>
    <t>The DOE’s current procedure is to request parental consent for the provision of services concurrently with the notice to the parent of the school at which the services will be provided. Accordingly, the tables reflect the data point most consistent with the Local Law’s intent: the average number of school days between the date of the IEP meeting for a student initially referred for evaluation and the date on which the DOE sent the parent notice of the school that would implement the IEP.</t>
  </si>
  <si>
    <t>The data includes students for whom an initial IEP meeting was held and a placement notice sent between July 1, 2016 and June 30, 2017. It does not include students for whom the implementation of services was deferred until the following school year or for more than 60 days following the IEP meeting (used as a proxy for deferral to the following semester). Data is disaggregated by district, eligibility for the free and reduced price lunch program, race/ethnicity, English Language Learner status, recommended language of instruction, and grade level.</t>
  </si>
  <si>
    <t>SY 2016-17
Average Number of School Days Between
Initial IEP Meeting and Placement Notice
by District</t>
  </si>
  <si>
    <t>Total Students with
Initial IEP Meeting
and Placement Notice</t>
  </si>
  <si>
    <t>Average # of School Days
between IEP Meeting
and Placement Notice</t>
  </si>
  <si>
    <t>SY 2016-17
Average Number of School Days Between
Initial IEP Meeting and Placement Notice
by Meal Status</t>
  </si>
  <si>
    <t>SY 2016-17
Average Number of School Days Between
Initial IEP Meeting and Placement Notice
by Gender</t>
  </si>
  <si>
    <t>SY 2016-17
Average Number of School Days Between
Initial IEP Meeting and Placement Notice
by English Language Learner (ELL) Status</t>
  </si>
  <si>
    <t>SY 2016-17
Average Number of School Days Between
Initial IEP Meeting and Placement Notice
by Recommended Language of Instruction</t>
  </si>
  <si>
    <t>SY 2016-17
Average Number of School Days Between
Initial IEP Meeting and Placement Notice
by Grade Level</t>
  </si>
  <si>
    <t>Students with Reevaluations Resulting in IEP Recommendations for More/Less Restrictive Environments (Reporting Item 10): Students enrolled in DOE schools for whom a reevaluation (other than a mandated three-year evaluation) completed between July 1, 2016 and June 30, 2017 resulted in (a) an IEP recommendation of more or fewer periods per week in a special class, or (b) a change in IEP recommendation from placement in a specialized school to a neighborhood school, or from a neighborhood school to a specialized school. Data is disaggregated by district, eligibility for the free and reduced price lunch program, race/ethnicity, English Language Learner status, recommended language of instruction, and grade level.</t>
  </si>
  <si>
    <t>SY 2016-17
Students with Reevaluations Resulting in IEP Recommendations for More/Less Restrictive Environments
by District</t>
  </si>
  <si>
    <t>Recommended Periods in Special Class</t>
  </si>
  <si>
    <t>Recommended Placement</t>
  </si>
  <si>
    <t>More Periods per Week in a Special Class Setting</t>
  </si>
  <si>
    <t>Fewer Periods per Week in a Special Class Setting</t>
  </si>
  <si>
    <t>Neighborhood School to Specialized School</t>
  </si>
  <si>
    <t>Specialized School to Neighborhood School</t>
  </si>
  <si>
    <t>SY 2016-17
Students with Reevaluations Resulting in IEP Recommendations for More/Less Restrictive Environments
by Meal Status</t>
  </si>
  <si>
    <t>SY 2016-17
Students with Reevaluations Resulting in IEP Recommendations for More/Less Restrictive Environments
by Gender</t>
  </si>
  <si>
    <t>SY 2016-17
Students with Reevaluations Resulting in IEP Recommendations for More/Less Restrictive Environments
by ELL Status</t>
  </si>
  <si>
    <t>SY 2016-17
Students with Reevaluations Resulting in IEP Recommendations for More/Less Restrictive Environments
by Grade Level</t>
  </si>
  <si>
    <t>Timeliness of Completed Three-Year Reevaluations (Reporting Item 11): Three-year reevaluations of students enrolled in DOE schools that were completed during the period from July 1, 2016 through June 30, 2017.</t>
  </si>
  <si>
    <t>A three-year reevaluation is reflected as timely if the IEP meeting concluding the three-year evaluation occurred by the end of the calendar month that included the date three years from the date on which the IEP meeting concluding the student’s most recent prior evaluation (initial or reevaluation) occurred. Information is disaggregated by district, eligibility for the free and reduced price lunch program, race/ethnicity, gender, English Language Learner status, recommended language of instruction, and grade level.</t>
  </si>
  <si>
    <t>SY 2016-17
Timeliness of Three-Year Reevaluations
by District</t>
  </si>
  <si>
    <t>Total Three-Year
Reevaluations Completed</t>
  </si>
  <si>
    <t>Three-Year Reevaluations
Completed – Timely</t>
  </si>
  <si>
    <t>Three-Year Reevaluations
Completed – Not Timely</t>
  </si>
  <si>
    <t>SY 2016-17
Timeliness of Three-Year Reevaluations
by Meal Status</t>
  </si>
  <si>
    <t>SY 2016-17
Timeliness of Three-Year Reevaluations
by Gender</t>
  </si>
  <si>
    <t>SY 2016-17
Timeliness of Three-Year Reevaluations
by ELL Status</t>
  </si>
  <si>
    <t>SY 2016-17
Timeliness of Three-Year Reevaluations
by Grade Level</t>
  </si>
  <si>
    <t>Number and Percentage of Students Receiving Recommended Special Education Services (Reporting Item 12): Number of students in DOE schools who were receiving in full or in part, or not receiving, the special education services recommended on their IEPs as of the conclusion of the 2016–17 school year.</t>
  </si>
  <si>
    <t>Of the 193,361 students with IEPs in DOE schools as of June 30, 2017, 178,264 students had IEP recommendations for special education services. Whether a student was fully, partially, or not receiving, was determined by matching the student’s IEP-recommended special education services [special class, Integrated Co-Teaching (ICT), or Special Education Teacher Support Services (SETSS)], course subjects, and language of instruction, to the receiving course information recorded in STARS.</t>
  </si>
  <si>
    <t>A student is reflected as “fully receiving” only if there was an exact match between the IEP and STARS. (For example, a student whose IEP recommended ICT for English and Math but received ICT in Math and ICT in a course recorded as Journalism [rather than English] in STARS would be counted as partially receiving.) As a result, it is likely that partially receiving is overstated while fully receiving is understated. “Not receiving” includes students for whom no data was entered into STARS, and thus may be an overrepresentation as well.</t>
  </si>
  <si>
    <t>SY 2016-17
Number &amp; Percentage of Students Receiving
Recommended Special Education Services</t>
  </si>
  <si>
    <t>SY 2015-16
Number &amp; Percentage of Students Receiving
Recommended Special Education Services</t>
  </si>
  <si>
    <t>Receiving Status</t>
  </si>
  <si>
    <t>Student Count</t>
  </si>
  <si>
    <t>Percentage</t>
  </si>
  <si>
    <t>Fully Receiving</t>
  </si>
  <si>
    <t>Partially Receiving</t>
  </si>
  <si>
    <t>Not Receiving</t>
  </si>
  <si>
    <t>Totals</t>
  </si>
  <si>
    <t>Report 13
Percentage of Related Service Recommendations with Encounter Recorded</t>
  </si>
  <si>
    <t>Percentage of Related Service Recommendations with Encounter Recorded (Reporting Item 13): Commencement of related service provision for students enrolled in DOE schools.</t>
  </si>
  <si>
    <t>The darker sections of the bars (“full encounter”) reflect services for which a provider certified in SESIS that he/she held a session with a student consistent with the duration, setting (group/individual) and language of the student’s IEP recommendation, during the 2016–17 school year.</t>
  </si>
  <si>
    <t>The lighter sections of the bars (“partial encounter”) for bilingual speech-language therapy and bilingual counseling reflect services for which a provider certified in SESIS that he/she held a session with the student consistent with the duration and setting (group/individual) of the student’s IEP recommendation but not in the recommended language (as may be necessary due to shortages of bilingual providers), during the 2016–17 school year.</t>
  </si>
  <si>
    <t>Due to incompleteness of available data, frequency of service is not reflected.</t>
  </si>
  <si>
    <t>Counseling</t>
  </si>
  <si>
    <t>Counseling  Bilingual</t>
  </si>
  <si>
    <t>Speech-Language Therapy</t>
  </si>
  <si>
    <t>Speech-Language Therapy Bilingual</t>
  </si>
  <si>
    <t>Occupational Therapy</t>
  </si>
  <si>
    <t>Physical Therapy</t>
  </si>
  <si>
    <t>Hearing Education Services</t>
  </si>
  <si>
    <t>Vision Education Services</t>
  </si>
  <si>
    <t>All Services</t>
  </si>
  <si>
    <t>Full Encounter</t>
  </si>
  <si>
    <t>Partial Encounter</t>
  </si>
  <si>
    <t>No Encounter</t>
  </si>
  <si>
    <t>TOTAL</t>
  </si>
  <si>
    <t>Report 14
Inclusion</t>
  </si>
  <si>
    <t>Inclusion of Students with IEPs (Reporting Item 14): Students with IEP recommendations for “participation in the general education curriculum.”</t>
  </si>
  <si>
    <t>As all students with disabilities have access to the general education curriculum to the maximum extent appropriate, the tables reflect all students enrolled in DOE schools with IEPs in effect as of June 30, 2017, grouped by portion of the school day that each is recommended to participate in a general education setting; this is consistent with the United States Department of Education’s indicator for inclusion.</t>
  </si>
  <si>
    <t>Time recommended for service in a special class made up only of students with IEPs, is not reflected as time in a general education setting. All other settings, including Integrated Co-Teaching (ICT) classes are considered general education settings.</t>
  </si>
  <si>
    <t>SY 2016-17
Inclusion of Students with IEPs</t>
  </si>
  <si>
    <t>IEP Recommended Portion of School Day in General Education Setting</t>
  </si>
  <si>
    <t>Number of Students</t>
  </si>
  <si>
    <t>Percentage of All
Students with IEPs</t>
  </si>
  <si>
    <t>80% or More</t>
  </si>
  <si>
    <t>40-79%</t>
  </si>
  <si>
    <t>Less Than 40%</t>
  </si>
  <si>
    <t>Reports 1-4
Initial Referrals Disaggregated by: District; Race/Ethnicity; Meal Status; Gender; ELL Status; Recommended Language of Instruction; and Grade Level.</t>
  </si>
  <si>
    <t>Reports 5-7
Reevaluation Referrals Disaggregated by: District; Race/Ethnicity; Meal Status; Gender; ELL Status; Recommended Language of Instruction; and Grade Level.</t>
  </si>
  <si>
    <t>Report 8
Register Disaggregated by: District; Race/Ethnicity; Meal Status; Gender; ELL Status; Recommended Language of Instruction; Grade Level; and Disability.</t>
  </si>
  <si>
    <t>Report 9
Average Number of School Days from Initial IEP Meeting to Placement Notice
Disaggregated by: District; Race/Ethnicity; Meal Status; Gender; ELL Status; Recommended Language of Instruction; and Grade Level.</t>
  </si>
  <si>
    <t>SY 2016-17
Average Number of School Days Between
Initial IEP Meeting and Placement Notice
by Race/Ethnicity</t>
  </si>
  <si>
    <t>Report 10
LRE/MRE Disaggregated by: District; Race/Ethnicity; Meal Status; Gender; ELL Status; Recommended Language of Instruction; and Grade Level.</t>
  </si>
  <si>
    <t>Report 11
Three-Year Reevaluations Disaggregated by: District; Race/Ethnicity; Meal Status; Gender; ELL Status; Recommended Language of Instruction; and Grade Level.</t>
  </si>
  <si>
    <t>SY 2016-17
Timeliness of Three-Year Reevaluations
by Race/Ethnicity</t>
  </si>
  <si>
    <t>SY 2016-17
Timeliness of Three-Year Reevaluations
by Recommended Language of Instruction</t>
  </si>
  <si>
    <t>SY 2016-17
Students with Reevaluations Resulting in IEP Recommendations for More/Less Restrictive Environments
by Race/Ethnicity</t>
  </si>
  <si>
    <t>SY 2016-17
Students with Reevaluations Resulting in IEP Recommendations for More/Less Restrictive Environments
by Recommended Language of Instruction</t>
  </si>
  <si>
    <t>Report 12
Number and Percentage of Students Receiving Recommended Special Education Services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</si>
</sst>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00"/>
    <numFmt numFmtId="165" formatCode="_(* #,##0_);_(* \(#,##0\);_(* &quot;-&quot;??_);_(@_)"/>
    <numFmt numFmtId="166" formatCode="0.0%"/>
  </numFmts>
  <fonts count="13" x14ac:knownFonts="1">
    <font>
      <sz val="11"/>
      <color theme="1"/>
      <name val="Calibri"/>
      <family val="2"/>
      <scheme val="minor"/>
    </font>
    <font>
      <b/>
      <sz val="11"/>
      <color theme="1"/>
      <name val="Calibri"/>
      <family val="2"/>
      <scheme val="minor"/>
    </font>
    <font>
      <b/>
      <u/>
      <sz val="11"/>
      <color theme="1"/>
      <name val="Arial"/>
      <family val="2"/>
    </font>
    <font>
      <sz val="9"/>
      <color theme="1"/>
      <name val="Calibri"/>
      <family val="2"/>
      <scheme val="minor"/>
    </font>
    <font>
      <b/>
      <sz val="9"/>
      <color theme="1"/>
      <name val="Calibri"/>
      <family val="2"/>
      <scheme val="minor"/>
    </font>
    <font>
      <b/>
      <sz val="10"/>
      <color theme="1"/>
      <name val="Calibri"/>
      <family val="2"/>
      <scheme val="minor"/>
    </font>
    <font>
      <sz val="10"/>
      <color theme="1"/>
      <name val="Calibri"/>
      <family val="2"/>
      <scheme val="minor"/>
    </font>
    <font>
      <sz val="11"/>
      <color theme="1"/>
      <name val="Calibri"/>
      <family val="2"/>
      <scheme val="minor"/>
    </font>
    <font>
      <b/>
      <sz val="12"/>
      <color theme="1"/>
      <name val="Calibri"/>
      <family val="2"/>
      <scheme val="minor"/>
    </font>
    <font>
      <b/>
      <sz val="11"/>
      <color rgb="FF000000"/>
      <name val="Calibri"/>
      <family val="2"/>
    </font>
    <font>
      <b/>
      <sz val="10"/>
      <color rgb="FF000000"/>
      <name val="Calibri"/>
      <family val="2"/>
    </font>
    <font>
      <sz val="10"/>
      <color rgb="FF000000"/>
      <name val="Calibri"/>
      <family val="2"/>
    </font>
    <font>
      <sz val="11"/>
      <color theme="1"/>
      <name val="Cambria"/>
      <family val="2"/>
    </font>
  </fonts>
  <fills count="9">
    <fill>
      <patternFill patternType="none"/>
    </fill>
    <fill>
      <patternFill patternType="gray125"/>
    </fill>
    <fill>
      <patternFill patternType="solid">
        <fgColor indexed="65"/>
        <bgColor theme="0"/>
      </patternFill>
    </fill>
    <fill>
      <patternFill patternType="solid">
        <fgColor theme="4" tint="0.59999389629810485"/>
        <bgColor theme="0"/>
      </patternFill>
    </fill>
    <fill>
      <patternFill patternType="solid">
        <fgColor theme="4" tint="0.79998168889431442"/>
        <bgColor theme="0"/>
      </patternFill>
    </fill>
    <fill>
      <patternFill patternType="solid">
        <fgColor theme="2"/>
        <bgColor theme="0"/>
      </patternFill>
    </fill>
    <fill>
      <patternFill patternType="solid">
        <fgColor theme="0" tint="-0.14999847407452621"/>
        <bgColor theme="0"/>
      </patternFill>
    </fill>
    <fill>
      <patternFill patternType="solid">
        <fgColor theme="0" tint="-4.9989318521683403E-2"/>
        <bgColor theme="0"/>
      </patternFill>
    </fill>
    <fill>
      <patternFill patternType="solid">
        <fgColor rgb="FFDDEBF7"/>
        <bgColor theme="0"/>
      </patternFill>
    </fill>
  </fills>
  <borders count="45">
    <border>
      <left/>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diagonal/>
    </border>
    <border>
      <left/>
      <right style="medium">
        <color indexed="64"/>
      </right>
      <top/>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bottom style="medium">
        <color indexed="64"/>
      </bottom>
      <diagonal/>
    </border>
    <border>
      <left/>
      <right/>
      <top/>
      <bottom style="medium">
        <color indexed="64"/>
      </bottom>
      <diagonal/>
    </border>
    <border>
      <left/>
      <right/>
      <top style="thin">
        <color indexed="64"/>
      </top>
      <bottom/>
      <diagonal/>
    </border>
  </borders>
  <cellStyleXfs count="4">
    <xf numFmtId="0" fontId="0" fillId="0" borderId="0"/>
    <xf numFmtId="43" fontId="7" fillId="0" borderId="0" applyFont="0" applyFill="0" applyBorder="0" applyAlignment="0" applyProtection="0"/>
    <xf numFmtId="9" fontId="7" fillId="0" borderId="0" applyFont="0" applyFill="0" applyBorder="0" applyAlignment="0" applyProtection="0"/>
    <xf numFmtId="0" fontId="12" fillId="0" borderId="0"/>
  </cellStyleXfs>
  <cellXfs count="212">
    <xf numFmtId="0" fontId="0" fillId="0" borderId="0" xfId="0"/>
    <xf numFmtId="0" fontId="3" fillId="2" borderId="0" xfId="0" applyFont="1" applyFill="1"/>
    <xf numFmtId="0" fontId="5" fillId="3" borderId="5" xfId="0" applyFont="1" applyFill="1" applyBorder="1" applyAlignment="1">
      <alignment vertical="center" wrapText="1"/>
    </xf>
    <xf numFmtId="0" fontId="3" fillId="2" borderId="0" xfId="0" applyFont="1" applyFill="1" applyAlignment="1">
      <alignment vertical="center"/>
    </xf>
    <xf numFmtId="0" fontId="5" fillId="3" borderId="8" xfId="0" applyFont="1" applyFill="1" applyBorder="1" applyAlignment="1">
      <alignment vertical="center" wrapText="1"/>
    </xf>
    <xf numFmtId="0" fontId="6" fillId="4" borderId="12" xfId="0" applyFont="1" applyFill="1" applyBorder="1" applyAlignment="1">
      <alignment horizontal="center" wrapText="1"/>
    </xf>
    <xf numFmtId="0" fontId="6" fillId="4" borderId="13" xfId="0" applyFont="1" applyFill="1" applyBorder="1" applyAlignment="1">
      <alignment horizontal="center" wrapText="1"/>
    </xf>
    <xf numFmtId="0" fontId="5" fillId="5" borderId="14" xfId="0" applyFont="1" applyFill="1" applyBorder="1" applyAlignment="1">
      <alignment horizontal="center" wrapText="1"/>
    </xf>
    <xf numFmtId="0" fontId="6" fillId="2" borderId="8" xfId="0" quotePrefix="1" applyFont="1" applyFill="1" applyBorder="1" applyAlignment="1">
      <alignment horizontal="left" wrapText="1" indent="1"/>
    </xf>
    <xf numFmtId="3" fontId="5" fillId="2" borderId="15" xfId="0" applyNumberFormat="1" applyFont="1" applyFill="1" applyBorder="1" applyAlignment="1">
      <alignment horizontal="right" indent="1"/>
    </xf>
    <xf numFmtId="3" fontId="6" fillId="2" borderId="8" xfId="0" applyNumberFormat="1" applyFont="1" applyFill="1" applyBorder="1" applyAlignment="1">
      <alignment horizontal="right" indent="1"/>
    </xf>
    <xf numFmtId="3" fontId="6" fillId="2" borderId="22" xfId="0" applyNumberFormat="1" applyFont="1" applyFill="1" applyBorder="1" applyAlignment="1">
      <alignment horizontal="right" indent="1"/>
    </xf>
    <xf numFmtId="3" fontId="6" fillId="2" borderId="0" xfId="0" applyNumberFormat="1" applyFont="1" applyFill="1" applyBorder="1" applyAlignment="1">
      <alignment horizontal="right" indent="1"/>
    </xf>
    <xf numFmtId="3" fontId="6" fillId="5" borderId="15" xfId="0" applyNumberFormat="1" applyFont="1" applyFill="1" applyBorder="1" applyAlignment="1">
      <alignment horizontal="right" indent="1"/>
    </xf>
    <xf numFmtId="3" fontId="5" fillId="2" borderId="8" xfId="0" applyNumberFormat="1" applyFont="1" applyFill="1" applyBorder="1" applyAlignment="1">
      <alignment horizontal="right" indent="1"/>
    </xf>
    <xf numFmtId="3" fontId="6" fillId="2" borderId="23" xfId="0" applyNumberFormat="1" applyFont="1" applyFill="1" applyBorder="1" applyAlignment="1">
      <alignment horizontal="right" indent="1"/>
    </xf>
    <xf numFmtId="3" fontId="3" fillId="2" borderId="0" xfId="0" applyNumberFormat="1" applyFont="1" applyFill="1"/>
    <xf numFmtId="0" fontId="5" fillId="2" borderId="18" xfId="0" applyFont="1" applyFill="1" applyBorder="1" applyAlignment="1">
      <alignment horizontal="left" wrapText="1" indent="1"/>
    </xf>
    <xf numFmtId="3" fontId="5" fillId="2" borderId="19" xfId="0" applyNumberFormat="1" applyFont="1" applyFill="1" applyBorder="1" applyAlignment="1">
      <alignment horizontal="right" indent="1"/>
    </xf>
    <xf numFmtId="3" fontId="5" fillId="2" borderId="18" xfId="0" applyNumberFormat="1" applyFont="1" applyFill="1" applyBorder="1" applyAlignment="1">
      <alignment horizontal="right" indent="1"/>
    </xf>
    <xf numFmtId="3" fontId="5" fillId="2" borderId="21" xfId="0" applyNumberFormat="1" applyFont="1" applyFill="1" applyBorder="1" applyAlignment="1">
      <alignment horizontal="right" indent="1"/>
    </xf>
    <xf numFmtId="3" fontId="5" fillId="2" borderId="4" xfId="0" applyNumberFormat="1" applyFont="1" applyFill="1" applyBorder="1" applyAlignment="1">
      <alignment horizontal="right" indent="1"/>
    </xf>
    <xf numFmtId="3" fontId="5" fillId="5" borderId="19" xfId="0" applyNumberFormat="1" applyFont="1" applyFill="1" applyBorder="1" applyAlignment="1">
      <alignment horizontal="right" indent="1"/>
    </xf>
    <xf numFmtId="0" fontId="3" fillId="2" borderId="0" xfId="0" applyFont="1" applyFill="1" applyAlignment="1">
      <alignment horizontal="center" wrapText="1"/>
    </xf>
    <xf numFmtId="0" fontId="4" fillId="2" borderId="0" xfId="0" applyFont="1" applyFill="1"/>
    <xf numFmtId="0" fontId="6" fillId="2" borderId="0" xfId="0" applyFont="1" applyFill="1"/>
    <xf numFmtId="0" fontId="6" fillId="2" borderId="0" xfId="0" applyFont="1" applyFill="1" applyAlignment="1">
      <alignment vertical="center"/>
    </xf>
    <xf numFmtId="0" fontId="6" fillId="2" borderId="8" xfId="0" applyFont="1" applyFill="1" applyBorder="1" applyAlignment="1">
      <alignment horizontal="left" indent="1"/>
    </xf>
    <xf numFmtId="3" fontId="5" fillId="2" borderId="16" xfId="0" applyNumberFormat="1" applyFont="1" applyFill="1" applyBorder="1" applyAlignment="1">
      <alignment horizontal="right" indent="1"/>
    </xf>
    <xf numFmtId="3" fontId="6" fillId="2" borderId="24" xfId="0" applyNumberFormat="1" applyFont="1" applyFill="1" applyBorder="1" applyAlignment="1">
      <alignment horizontal="right" indent="1"/>
    </xf>
    <xf numFmtId="0" fontId="5" fillId="3" borderId="8" xfId="0" applyFont="1" applyFill="1" applyBorder="1" applyAlignment="1">
      <alignment horizontal="center" vertical="center" wrapText="1"/>
    </xf>
    <xf numFmtId="0" fontId="6" fillId="2" borderId="5" xfId="0" applyFont="1" applyFill="1" applyBorder="1" applyAlignment="1">
      <alignment horizontal="left" wrapText="1" indent="1"/>
    </xf>
    <xf numFmtId="0" fontId="6" fillId="2" borderId="11" xfId="0" applyFont="1" applyFill="1" applyBorder="1" applyAlignment="1">
      <alignment horizontal="left" wrapText="1" indent="1"/>
    </xf>
    <xf numFmtId="0" fontId="1" fillId="2" borderId="0" xfId="0" applyFont="1" applyFill="1"/>
    <xf numFmtId="0" fontId="0" fillId="2" borderId="0" xfId="0" applyFill="1"/>
    <xf numFmtId="0" fontId="2" fillId="2" borderId="0" xfId="0" applyFont="1" applyFill="1" applyAlignment="1">
      <alignment horizontal="left" vertical="center"/>
    </xf>
    <xf numFmtId="0" fontId="1" fillId="3" borderId="2" xfId="0" applyFont="1" applyFill="1" applyBorder="1" applyAlignment="1">
      <alignment horizontal="left" indent="1"/>
    </xf>
    <xf numFmtId="0" fontId="1" fillId="4" borderId="34" xfId="0" applyFont="1" applyFill="1" applyBorder="1" applyAlignment="1">
      <alignment horizontal="center"/>
    </xf>
    <xf numFmtId="0" fontId="0" fillId="2" borderId="31" xfId="0" applyFill="1" applyBorder="1" applyAlignment="1">
      <alignment horizontal="left" indent="1"/>
    </xf>
    <xf numFmtId="3" fontId="0" fillId="2" borderId="35" xfId="1" applyNumberFormat="1" applyFont="1" applyFill="1" applyBorder="1" applyAlignment="1">
      <alignment horizontal="right" indent="1"/>
    </xf>
    <xf numFmtId="3" fontId="1" fillId="7" borderId="31" xfId="1" applyNumberFormat="1" applyFont="1" applyFill="1" applyBorder="1" applyAlignment="1">
      <alignment horizontal="right" indent="1"/>
    </xf>
    <xf numFmtId="3" fontId="0" fillId="2" borderId="31" xfId="1" applyNumberFormat="1" applyFont="1" applyFill="1" applyBorder="1" applyAlignment="1">
      <alignment horizontal="right" indent="1"/>
    </xf>
    <xf numFmtId="3" fontId="1" fillId="7" borderId="32" xfId="1" applyNumberFormat="1" applyFont="1" applyFill="1" applyBorder="1" applyAlignment="1">
      <alignment horizontal="right" indent="1"/>
    </xf>
    <xf numFmtId="3" fontId="1" fillId="6" borderId="32" xfId="1" applyNumberFormat="1" applyFont="1" applyFill="1" applyBorder="1" applyAlignment="1">
      <alignment horizontal="right" indent="1"/>
    </xf>
    <xf numFmtId="0" fontId="0" fillId="2" borderId="32" xfId="0" applyFill="1" applyBorder="1" applyAlignment="1">
      <alignment horizontal="left" indent="1"/>
    </xf>
    <xf numFmtId="3" fontId="0" fillId="2" borderId="32" xfId="1" applyNumberFormat="1" applyFont="1" applyFill="1" applyBorder="1" applyAlignment="1">
      <alignment horizontal="right" indent="1"/>
    </xf>
    <xf numFmtId="0" fontId="1" fillId="7" borderId="34" xfId="0" applyFont="1" applyFill="1" applyBorder="1" applyAlignment="1">
      <alignment horizontal="left" indent="1"/>
    </xf>
    <xf numFmtId="3" fontId="1" fillId="7" borderId="28" xfId="1" applyNumberFormat="1" applyFont="1" applyFill="1" applyBorder="1" applyAlignment="1">
      <alignment horizontal="right" indent="1"/>
    </xf>
    <xf numFmtId="3" fontId="1" fillId="7" borderId="34" xfId="1" applyNumberFormat="1" applyFont="1" applyFill="1" applyBorder="1" applyAlignment="1">
      <alignment horizontal="right" indent="1"/>
    </xf>
    <xf numFmtId="3" fontId="1" fillId="6" borderId="34" xfId="1" applyNumberFormat="1" applyFont="1" applyFill="1" applyBorder="1" applyAlignment="1">
      <alignment horizontal="right" indent="1"/>
    </xf>
    <xf numFmtId="3" fontId="0" fillId="2" borderId="35" xfId="0" applyNumberFormat="1" applyFill="1" applyBorder="1" applyAlignment="1">
      <alignment horizontal="right" indent="1"/>
    </xf>
    <xf numFmtId="3" fontId="1" fillId="7" borderId="31" xfId="0" applyNumberFormat="1" applyFont="1" applyFill="1" applyBorder="1" applyAlignment="1">
      <alignment horizontal="right" indent="1"/>
    </xf>
    <xf numFmtId="3" fontId="0" fillId="2" borderId="31" xfId="0" applyNumberFormat="1" applyFill="1" applyBorder="1" applyAlignment="1">
      <alignment horizontal="right" indent="1"/>
    </xf>
    <xf numFmtId="3" fontId="1" fillId="7" borderId="32" xfId="0" applyNumberFormat="1" applyFont="1" applyFill="1" applyBorder="1" applyAlignment="1">
      <alignment horizontal="right" indent="1"/>
    </xf>
    <xf numFmtId="3" fontId="1" fillId="6" borderId="32" xfId="0" applyNumberFormat="1" applyFont="1" applyFill="1" applyBorder="1" applyAlignment="1">
      <alignment horizontal="right" indent="1"/>
    </xf>
    <xf numFmtId="3" fontId="0" fillId="2" borderId="32" xfId="0" applyNumberFormat="1" applyFill="1" applyBorder="1" applyAlignment="1">
      <alignment horizontal="right" indent="1"/>
    </xf>
    <xf numFmtId="3" fontId="1" fillId="7" borderId="2" xfId="0" applyNumberFormat="1" applyFont="1" applyFill="1" applyBorder="1" applyAlignment="1">
      <alignment horizontal="right" indent="1"/>
    </xf>
    <xf numFmtId="3" fontId="0" fillId="2" borderId="2" xfId="0" applyNumberFormat="1" applyFill="1" applyBorder="1" applyAlignment="1">
      <alignment horizontal="right" indent="1"/>
    </xf>
    <xf numFmtId="3" fontId="1" fillId="7" borderId="28" xfId="0" applyNumberFormat="1" applyFont="1" applyFill="1" applyBorder="1" applyAlignment="1">
      <alignment horizontal="right" indent="1"/>
    </xf>
    <xf numFmtId="3" fontId="1" fillId="7" borderId="34" xfId="0" applyNumberFormat="1" applyFont="1" applyFill="1" applyBorder="1" applyAlignment="1">
      <alignment horizontal="right" indent="1"/>
    </xf>
    <xf numFmtId="3" fontId="1" fillId="6" borderId="34" xfId="0" applyNumberFormat="1" applyFont="1" applyFill="1" applyBorder="1" applyAlignment="1">
      <alignment horizontal="right" indent="1"/>
    </xf>
    <xf numFmtId="0" fontId="0" fillId="2" borderId="31" xfId="0" applyFill="1" applyBorder="1" applyAlignment="1">
      <alignment horizontal="left" wrapText="1" indent="1"/>
    </xf>
    <xf numFmtId="3" fontId="1" fillId="7" borderId="1" xfId="0" applyNumberFormat="1" applyFont="1" applyFill="1" applyBorder="1" applyAlignment="1">
      <alignment horizontal="right" indent="1"/>
    </xf>
    <xf numFmtId="0" fontId="1" fillId="4" borderId="31" xfId="0" applyFont="1" applyFill="1" applyBorder="1" applyAlignment="1">
      <alignment horizontal="center"/>
    </xf>
    <xf numFmtId="0" fontId="0" fillId="2" borderId="35" xfId="0" applyFill="1" applyBorder="1" applyAlignment="1">
      <alignment horizontal="left" indent="1"/>
    </xf>
    <xf numFmtId="3" fontId="1" fillId="7" borderId="36" xfId="0" applyNumberFormat="1" applyFont="1" applyFill="1" applyBorder="1" applyAlignment="1">
      <alignment horizontal="right" indent="1"/>
    </xf>
    <xf numFmtId="3" fontId="0" fillId="2" borderId="36" xfId="0" applyNumberFormat="1" applyFill="1" applyBorder="1" applyAlignment="1">
      <alignment horizontal="right" indent="1"/>
    </xf>
    <xf numFmtId="3" fontId="1" fillId="7" borderId="37" xfId="0" applyNumberFormat="1" applyFont="1" applyFill="1" applyBorder="1" applyAlignment="1">
      <alignment horizontal="right" indent="1"/>
    </xf>
    <xf numFmtId="3" fontId="1" fillId="7" borderId="35" xfId="0" applyNumberFormat="1" applyFont="1" applyFill="1" applyBorder="1" applyAlignment="1">
      <alignment horizontal="right" indent="1"/>
    </xf>
    <xf numFmtId="0" fontId="0" fillId="2" borderId="35" xfId="0" applyFill="1" applyBorder="1" applyAlignment="1">
      <alignment horizontal="left" wrapText="1" indent="1"/>
    </xf>
    <xf numFmtId="3" fontId="0" fillId="2" borderId="1" xfId="0" applyNumberFormat="1" applyFill="1" applyBorder="1" applyAlignment="1">
      <alignment horizontal="right" indent="1"/>
    </xf>
    <xf numFmtId="3" fontId="6" fillId="2" borderId="37" xfId="0" applyNumberFormat="1" applyFont="1" applyFill="1" applyBorder="1" applyAlignment="1">
      <alignment horizontal="right" indent="1"/>
    </xf>
    <xf numFmtId="0" fontId="3" fillId="2" borderId="0" xfId="0" applyFont="1" applyFill="1" applyAlignment="1">
      <alignment horizontal="left"/>
    </xf>
    <xf numFmtId="0" fontId="6" fillId="2" borderId="0" xfId="0" applyFont="1" applyFill="1" applyAlignment="1">
      <alignment horizontal="center" vertical="center"/>
    </xf>
    <xf numFmtId="3" fontId="6" fillId="2" borderId="16" xfId="0" applyNumberFormat="1" applyFont="1" applyFill="1" applyBorder="1" applyAlignment="1">
      <alignment horizontal="right" indent="1"/>
    </xf>
    <xf numFmtId="0" fontId="0" fillId="2" borderId="0" xfId="0" applyFont="1" applyFill="1" applyAlignment="1">
      <alignment wrapText="1"/>
    </xf>
    <xf numFmtId="0" fontId="5" fillId="4" borderId="38" xfId="0" applyFont="1" applyFill="1" applyBorder="1" applyAlignment="1">
      <alignment horizontal="center" vertical="center" wrapText="1"/>
    </xf>
    <xf numFmtId="0" fontId="5" fillId="4" borderId="14" xfId="0" applyFont="1" applyFill="1" applyBorder="1" applyAlignment="1">
      <alignment horizontal="center" vertical="center" wrapText="1"/>
    </xf>
    <xf numFmtId="0" fontId="5" fillId="4" borderId="39" xfId="0" applyFont="1" applyFill="1" applyBorder="1" applyAlignment="1">
      <alignment horizontal="center" vertical="center" wrapText="1"/>
    </xf>
    <xf numFmtId="0" fontId="5" fillId="4" borderId="40" xfId="0" applyFont="1" applyFill="1" applyBorder="1" applyAlignment="1">
      <alignment horizontal="center" vertical="center" wrapText="1"/>
    </xf>
    <xf numFmtId="3" fontId="5" fillId="2" borderId="27" xfId="0" applyNumberFormat="1" applyFont="1" applyFill="1" applyBorder="1" applyAlignment="1">
      <alignment horizontal="right" indent="1"/>
    </xf>
    <xf numFmtId="0" fontId="5" fillId="4" borderId="38" xfId="0" applyFont="1" applyFill="1" applyBorder="1" applyAlignment="1">
      <alignment horizontal="center" wrapText="1"/>
    </xf>
    <xf numFmtId="0" fontId="5" fillId="4" borderId="14" xfId="0" applyFont="1" applyFill="1" applyBorder="1" applyAlignment="1">
      <alignment horizontal="center" wrapText="1"/>
    </xf>
    <xf numFmtId="0" fontId="5" fillId="4" borderId="39" xfId="0" applyFont="1" applyFill="1" applyBorder="1" applyAlignment="1">
      <alignment horizontal="center" wrapText="1"/>
    </xf>
    <xf numFmtId="0" fontId="5" fillId="4" borderId="40" xfId="0" applyFont="1" applyFill="1" applyBorder="1" applyAlignment="1">
      <alignment horizontal="center" wrapText="1"/>
    </xf>
    <xf numFmtId="0" fontId="1" fillId="2" borderId="0" xfId="0" applyFont="1" applyFill="1" applyBorder="1" applyAlignment="1">
      <alignment vertical="center" wrapText="1"/>
    </xf>
    <xf numFmtId="0" fontId="6" fillId="2" borderId="17" xfId="0" quotePrefix="1" applyFont="1" applyFill="1" applyBorder="1" applyAlignment="1">
      <alignment horizontal="left" wrapText="1" indent="1"/>
    </xf>
    <xf numFmtId="164" fontId="5" fillId="2" borderId="3" xfId="0" quotePrefix="1" applyNumberFormat="1" applyFont="1" applyFill="1" applyBorder="1" applyAlignment="1">
      <alignment wrapText="1"/>
    </xf>
    <xf numFmtId="164" fontId="3" fillId="2" borderId="0" xfId="0" applyNumberFormat="1" applyFont="1" applyFill="1" applyAlignment="1">
      <alignment wrapText="1"/>
    </xf>
    <xf numFmtId="0" fontId="6" fillId="2" borderId="17" xfId="0" applyFont="1" applyFill="1" applyBorder="1" applyAlignment="1">
      <alignment horizontal="left" indent="1"/>
    </xf>
    <xf numFmtId="0" fontId="10" fillId="8" borderId="5" xfId="0" applyFont="1" applyFill="1" applyBorder="1" applyAlignment="1">
      <alignment vertical="center"/>
    </xf>
    <xf numFmtId="0" fontId="10" fillId="8" borderId="18" xfId="0" applyFont="1" applyFill="1" applyBorder="1" applyAlignment="1">
      <alignment horizontal="left" vertical="center" indent="1"/>
    </xf>
    <xf numFmtId="0" fontId="10" fillId="8" borderId="18" xfId="0" applyFont="1" applyFill="1" applyBorder="1" applyAlignment="1">
      <alignment horizontal="center" vertical="center" wrapText="1"/>
    </xf>
    <xf numFmtId="0" fontId="10" fillId="8" borderId="18" xfId="0" applyFont="1" applyFill="1" applyBorder="1" applyAlignment="1">
      <alignment horizontal="center" vertical="center"/>
    </xf>
    <xf numFmtId="0" fontId="11" fillId="2" borderId="8" xfId="0" applyFont="1" applyFill="1" applyBorder="1" applyAlignment="1">
      <alignment horizontal="left" vertical="center" indent="1"/>
    </xf>
    <xf numFmtId="3" fontId="11" fillId="2" borderId="8" xfId="0" applyNumberFormat="1" applyFont="1" applyFill="1" applyBorder="1" applyAlignment="1">
      <alignment horizontal="center" vertical="center"/>
    </xf>
    <xf numFmtId="9" fontId="11" fillId="2" borderId="8" xfId="0" applyNumberFormat="1" applyFont="1" applyFill="1" applyBorder="1" applyAlignment="1">
      <alignment horizontal="center" vertical="center"/>
    </xf>
    <xf numFmtId="0" fontId="11" fillId="2" borderId="11" xfId="0" applyFont="1" applyFill="1" applyBorder="1" applyAlignment="1">
      <alignment horizontal="left" vertical="center" indent="1"/>
    </xf>
    <xf numFmtId="3" fontId="11" fillId="2" borderId="11" xfId="0" applyNumberFormat="1" applyFont="1" applyFill="1" applyBorder="1" applyAlignment="1">
      <alignment horizontal="center" vertical="center"/>
    </xf>
    <xf numFmtId="9" fontId="11" fillId="2" borderId="11" xfId="0" applyNumberFormat="1" applyFont="1" applyFill="1" applyBorder="1" applyAlignment="1">
      <alignment horizontal="center" vertical="center"/>
    </xf>
    <xf numFmtId="0" fontId="10" fillId="8" borderId="11" xfId="0" applyFont="1" applyFill="1" applyBorder="1" applyAlignment="1">
      <alignment horizontal="left" vertical="center" indent="1"/>
    </xf>
    <xf numFmtId="3" fontId="10" fillId="8" borderId="42" xfId="0" applyNumberFormat="1" applyFont="1" applyFill="1" applyBorder="1" applyAlignment="1">
      <alignment horizontal="center" vertical="center"/>
    </xf>
    <xf numFmtId="9" fontId="10" fillId="8" borderId="42" xfId="0" applyNumberFormat="1" applyFont="1" applyFill="1" applyBorder="1" applyAlignment="1">
      <alignment horizontal="center" vertical="center"/>
    </xf>
    <xf numFmtId="0" fontId="0" fillId="2" borderId="0" xfId="0" applyFill="1" applyAlignment="1"/>
    <xf numFmtId="0" fontId="6" fillId="3" borderId="28" xfId="0" applyFont="1" applyFill="1" applyBorder="1"/>
    <xf numFmtId="0" fontId="6" fillId="3" borderId="34" xfId="0" applyFont="1" applyFill="1" applyBorder="1" applyAlignment="1">
      <alignment horizontal="center" vertical="center" wrapText="1"/>
    </xf>
    <xf numFmtId="0" fontId="5" fillId="2" borderId="34" xfId="0" applyFont="1" applyFill="1" applyBorder="1" applyAlignment="1">
      <alignment vertical="center"/>
    </xf>
    <xf numFmtId="165" fontId="6" fillId="2" borderId="34" xfId="1" applyNumberFormat="1" applyFont="1" applyFill="1" applyBorder="1" applyAlignment="1">
      <alignment horizontal="center" vertical="center"/>
    </xf>
    <xf numFmtId="0" fontId="5" fillId="3" borderId="28" xfId="0" applyFont="1" applyFill="1" applyBorder="1" applyAlignment="1">
      <alignment vertical="center"/>
    </xf>
    <xf numFmtId="165" fontId="5" fillId="3" borderId="34" xfId="1" applyNumberFormat="1" applyFont="1" applyFill="1" applyBorder="1" applyAlignment="1">
      <alignment horizontal="center" vertical="center"/>
    </xf>
    <xf numFmtId="0" fontId="5" fillId="2" borderId="0" xfId="0" applyFont="1" applyFill="1" applyAlignment="1">
      <alignment vertical="center"/>
    </xf>
    <xf numFmtId="0" fontId="1" fillId="2" borderId="0" xfId="0" applyFont="1" applyFill="1" applyAlignment="1">
      <alignment vertical="center"/>
    </xf>
    <xf numFmtId="0" fontId="1" fillId="4" borderId="34" xfId="0" applyFont="1" applyFill="1" applyBorder="1" applyAlignment="1">
      <alignment horizontal="left" wrapText="1" indent="1"/>
    </xf>
    <xf numFmtId="0" fontId="1" fillId="4" borderId="34" xfId="0" applyFont="1" applyFill="1" applyBorder="1" applyAlignment="1">
      <alignment horizontal="center" wrapText="1"/>
    </xf>
    <xf numFmtId="166" fontId="0" fillId="2" borderId="32" xfId="2" applyNumberFormat="1" applyFont="1" applyFill="1" applyBorder="1" applyAlignment="1">
      <alignment horizontal="right" indent="1"/>
    </xf>
    <xf numFmtId="0" fontId="1" fillId="4" borderId="34" xfId="0" applyFont="1" applyFill="1" applyBorder="1" applyAlignment="1">
      <alignment horizontal="left" indent="1"/>
    </xf>
    <xf numFmtId="3" fontId="1" fillId="4" borderId="34" xfId="0" applyNumberFormat="1" applyFont="1" applyFill="1" applyBorder="1" applyAlignment="1">
      <alignment horizontal="right" indent="1"/>
    </xf>
    <xf numFmtId="166" fontId="1" fillId="4" borderId="34" xfId="2" applyNumberFormat="1" applyFont="1" applyFill="1" applyBorder="1" applyAlignment="1">
      <alignment horizontal="right" indent="1"/>
    </xf>
    <xf numFmtId="0" fontId="6" fillId="2" borderId="8" xfId="0" applyFont="1" applyFill="1" applyBorder="1" applyAlignment="1">
      <alignment horizontal="left" wrapText="1" indent="1"/>
    </xf>
    <xf numFmtId="0" fontId="3" fillId="2" borderId="0" xfId="0" applyFont="1" applyFill="1" applyAlignment="1">
      <alignment horizontal="center" wrapText="1"/>
    </xf>
    <xf numFmtId="0" fontId="1" fillId="4" borderId="28" xfId="0" applyFont="1" applyFill="1" applyBorder="1" applyAlignment="1">
      <alignment horizontal="center"/>
    </xf>
    <xf numFmtId="0" fontId="5" fillId="3" borderId="11" xfId="0" applyFont="1" applyFill="1" applyBorder="1" applyAlignment="1">
      <alignment horizontal="center" wrapText="1"/>
    </xf>
    <xf numFmtId="3" fontId="6" fillId="2" borderId="8" xfId="0" applyNumberFormat="1" applyFont="1" applyFill="1" applyBorder="1" applyAlignment="1">
      <alignment horizontal="center"/>
    </xf>
    <xf numFmtId="4" fontId="6" fillId="2" borderId="15" xfId="0" applyNumberFormat="1" applyFont="1" applyFill="1" applyBorder="1" applyAlignment="1">
      <alignment horizontal="center"/>
    </xf>
    <xf numFmtId="3" fontId="5" fillId="2" borderId="18" xfId="0" applyNumberFormat="1" applyFont="1" applyFill="1" applyBorder="1" applyAlignment="1">
      <alignment horizontal="center"/>
    </xf>
    <xf numFmtId="2" fontId="5" fillId="2" borderId="18" xfId="0" applyNumberFormat="1" applyFont="1" applyFill="1" applyBorder="1" applyAlignment="1">
      <alignment horizontal="center"/>
    </xf>
    <xf numFmtId="0" fontId="4" fillId="2" borderId="0" xfId="0" applyFont="1" applyFill="1" applyAlignment="1">
      <alignment horizontal="center"/>
    </xf>
    <xf numFmtId="3" fontId="6" fillId="2" borderId="16" xfId="0" applyNumberFormat="1" applyFont="1" applyFill="1" applyBorder="1" applyAlignment="1">
      <alignment horizontal="center"/>
    </xf>
    <xf numFmtId="3" fontId="6" fillId="2" borderId="15" xfId="0" applyNumberFormat="1" applyFont="1" applyFill="1" applyBorder="1" applyAlignment="1">
      <alignment horizontal="center"/>
    </xf>
    <xf numFmtId="0" fontId="3" fillId="2" borderId="0" xfId="0" applyFont="1" applyFill="1" applyAlignment="1">
      <alignment horizontal="right"/>
    </xf>
    <xf numFmtId="0" fontId="4" fillId="2" borderId="0" xfId="0" applyFont="1" applyFill="1" applyAlignment="1">
      <alignment horizontal="right"/>
    </xf>
    <xf numFmtId="3" fontId="5" fillId="2" borderId="11" xfId="0" applyNumberFormat="1" applyFont="1" applyFill="1" applyBorder="1" applyAlignment="1">
      <alignment horizontal="right" indent="2"/>
    </xf>
    <xf numFmtId="3" fontId="5" fillId="2" borderId="18" xfId="0" applyNumberFormat="1" applyFont="1" applyFill="1" applyBorder="1" applyAlignment="1">
      <alignment horizontal="right" indent="2"/>
    </xf>
    <xf numFmtId="3" fontId="6" fillId="2" borderId="5" xfId="0" applyNumberFormat="1" applyFont="1" applyFill="1" applyBorder="1" applyAlignment="1">
      <alignment horizontal="right" indent="2"/>
    </xf>
    <xf numFmtId="3" fontId="6" fillId="2" borderId="8" xfId="0" applyNumberFormat="1" applyFont="1" applyFill="1" applyBorder="1" applyAlignment="1">
      <alignment horizontal="right" indent="2"/>
    </xf>
    <xf numFmtId="3" fontId="6" fillId="2" borderId="11" xfId="0" applyNumberFormat="1" applyFont="1" applyFill="1" applyBorder="1" applyAlignment="1">
      <alignment horizontal="right" indent="2"/>
    </xf>
    <xf numFmtId="3" fontId="6" fillId="2" borderId="16" xfId="0" applyNumberFormat="1" applyFont="1" applyFill="1" applyBorder="1" applyAlignment="1">
      <alignment horizontal="right" indent="2"/>
    </xf>
    <xf numFmtId="3" fontId="6" fillId="2" borderId="0" xfId="0" applyNumberFormat="1" applyFont="1" applyFill="1" applyBorder="1" applyAlignment="1">
      <alignment horizontal="right" indent="2"/>
    </xf>
    <xf numFmtId="0" fontId="0" fillId="2" borderId="44" xfId="0" applyFont="1" applyFill="1" applyBorder="1" applyAlignment="1">
      <alignment horizontal="left" wrapText="1"/>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5" fillId="3" borderId="5" xfId="0" applyFont="1" applyFill="1" applyBorder="1" applyAlignment="1">
      <alignment horizontal="left" wrapText="1" indent="1"/>
    </xf>
    <xf numFmtId="0" fontId="5" fillId="3" borderId="8" xfId="0" applyFont="1" applyFill="1" applyBorder="1" applyAlignment="1">
      <alignment horizontal="left" wrapText="1" indent="1"/>
    </xf>
    <xf numFmtId="0" fontId="5" fillId="3" borderId="11" xfId="0" applyFont="1" applyFill="1" applyBorder="1" applyAlignment="1">
      <alignment horizontal="left" wrapText="1" indent="1"/>
    </xf>
    <xf numFmtId="0" fontId="5" fillId="3" borderId="5" xfId="0" applyFont="1" applyFill="1" applyBorder="1" applyAlignment="1">
      <alignment horizontal="center" wrapText="1"/>
    </xf>
    <xf numFmtId="0" fontId="6" fillId="3" borderId="8" xfId="0" applyFont="1" applyFill="1" applyBorder="1" applyAlignment="1">
      <alignment horizontal="center"/>
    </xf>
    <xf numFmtId="0" fontId="6" fillId="3" borderId="11" xfId="0" applyFont="1" applyFill="1" applyBorder="1" applyAlignment="1">
      <alignment horizontal="center"/>
    </xf>
    <xf numFmtId="0" fontId="5" fillId="3" borderId="3" xfId="0" applyFont="1" applyFill="1" applyBorder="1" applyAlignment="1">
      <alignment horizontal="center" vertical="center"/>
    </xf>
    <xf numFmtId="0" fontId="6" fillId="3" borderId="4" xfId="0" applyFont="1" applyFill="1" applyBorder="1" applyAlignment="1">
      <alignment horizontal="center" vertical="center"/>
    </xf>
    <xf numFmtId="0" fontId="5" fillId="4" borderId="9" xfId="0" applyFont="1" applyFill="1" applyBorder="1" applyAlignment="1">
      <alignment horizontal="center" vertical="center"/>
    </xf>
    <xf numFmtId="0" fontId="5" fillId="4" borderId="2" xfId="0" applyFont="1" applyFill="1" applyBorder="1" applyAlignment="1">
      <alignment horizontal="center" vertical="center"/>
    </xf>
    <xf numFmtId="0" fontId="5" fillId="4" borderId="10" xfId="0" applyFont="1" applyFill="1" applyBorder="1" applyAlignment="1">
      <alignment horizontal="center" vertical="center"/>
    </xf>
    <xf numFmtId="0" fontId="5" fillId="4" borderId="1" xfId="0" applyFont="1" applyFill="1" applyBorder="1" applyAlignment="1">
      <alignment horizontal="center" vertical="center"/>
    </xf>
    <xf numFmtId="0" fontId="5" fillId="4" borderId="17" xfId="0" applyFont="1" applyFill="1" applyBorder="1" applyAlignment="1">
      <alignment horizontal="center" wrapText="1"/>
    </xf>
    <xf numFmtId="0" fontId="5" fillId="4" borderId="20" xfId="0" applyFont="1" applyFill="1" applyBorder="1" applyAlignment="1">
      <alignment horizontal="center" wrapText="1"/>
    </xf>
    <xf numFmtId="0" fontId="0" fillId="2" borderId="0" xfId="0" applyFont="1" applyFill="1" applyAlignment="1">
      <alignment horizontal="left" wrapText="1"/>
    </xf>
    <xf numFmtId="0" fontId="1" fillId="2" borderId="28" xfId="0" applyFont="1" applyFill="1" applyBorder="1" applyAlignment="1">
      <alignment horizontal="center" vertical="center" wrapText="1"/>
    </xf>
    <xf numFmtId="0" fontId="1" fillId="2" borderId="29" xfId="0" applyFont="1" applyFill="1" applyBorder="1" applyAlignment="1">
      <alignment horizontal="center" vertical="center" wrapText="1"/>
    </xf>
    <xf numFmtId="0" fontId="1" fillId="2" borderId="30" xfId="0" applyFont="1" applyFill="1" applyBorder="1" applyAlignment="1">
      <alignment horizontal="center" vertical="center" wrapText="1"/>
    </xf>
    <xf numFmtId="0" fontId="3" fillId="2" borderId="6" xfId="0" applyFont="1" applyFill="1" applyBorder="1" applyAlignment="1">
      <alignment horizontal="left" wrapText="1"/>
    </xf>
    <xf numFmtId="0" fontId="3" fillId="2" borderId="0" xfId="0" applyFont="1" applyFill="1" applyAlignment="1">
      <alignment horizontal="center" wrapText="1"/>
    </xf>
    <xf numFmtId="0" fontId="1" fillId="7" borderId="31" xfId="0" applyFont="1" applyFill="1" applyBorder="1" applyAlignment="1">
      <alignment horizontal="center" wrapText="1"/>
    </xf>
    <xf numFmtId="0" fontId="1" fillId="7" borderId="32" xfId="0" applyFont="1" applyFill="1" applyBorder="1" applyAlignment="1">
      <alignment horizontal="center"/>
    </xf>
    <xf numFmtId="0" fontId="1" fillId="4" borderId="1" xfId="0" applyFont="1" applyFill="1" applyBorder="1" applyAlignment="1">
      <alignment horizontal="center"/>
    </xf>
    <xf numFmtId="0" fontId="1" fillId="4" borderId="33" xfId="0" applyFont="1" applyFill="1" applyBorder="1" applyAlignment="1">
      <alignment horizontal="center"/>
    </xf>
    <xf numFmtId="0" fontId="1" fillId="7" borderId="2" xfId="0" applyFont="1" applyFill="1" applyBorder="1" applyAlignment="1">
      <alignment horizontal="center" wrapText="1"/>
    </xf>
    <xf numFmtId="0" fontId="0" fillId="2" borderId="0" xfId="0" applyFill="1" applyAlignment="1">
      <alignment horizontal="left" wrapText="1"/>
    </xf>
    <xf numFmtId="0" fontId="1" fillId="2" borderId="28" xfId="0" applyFont="1" applyFill="1" applyBorder="1" applyAlignment="1">
      <alignment horizontal="center" wrapText="1"/>
    </xf>
    <xf numFmtId="0" fontId="1" fillId="2" borderId="29" xfId="0" applyFont="1" applyFill="1" applyBorder="1" applyAlignment="1">
      <alignment horizontal="center"/>
    </xf>
    <xf numFmtId="0" fontId="1" fillId="2" borderId="30" xfId="0" applyFont="1" applyFill="1" applyBorder="1" applyAlignment="1">
      <alignment horizontal="center"/>
    </xf>
    <xf numFmtId="0" fontId="8" fillId="2" borderId="28" xfId="0" applyFont="1" applyFill="1" applyBorder="1" applyAlignment="1">
      <alignment horizontal="center" vertical="center" wrapText="1"/>
    </xf>
    <xf numFmtId="0" fontId="8" fillId="2" borderId="29" xfId="0" applyFont="1" applyFill="1" applyBorder="1" applyAlignment="1">
      <alignment horizontal="center" vertical="center" wrapText="1"/>
    </xf>
    <xf numFmtId="0" fontId="8" fillId="2" borderId="30" xfId="0" applyFont="1" applyFill="1" applyBorder="1" applyAlignment="1">
      <alignment horizontal="center" vertical="center" wrapText="1"/>
    </xf>
    <xf numFmtId="0" fontId="0" fillId="3" borderId="31" xfId="0" applyFill="1" applyBorder="1" applyAlignment="1">
      <alignment horizontal="left" indent="1"/>
    </xf>
    <xf numFmtId="0" fontId="0" fillId="3" borderId="32" xfId="0" applyFill="1" applyBorder="1" applyAlignment="1">
      <alignment horizontal="left" indent="1"/>
    </xf>
    <xf numFmtId="0" fontId="1" fillId="3" borderId="28" xfId="0" applyFont="1" applyFill="1" applyBorder="1" applyAlignment="1">
      <alignment horizontal="center" wrapText="1"/>
    </xf>
    <xf numFmtId="0" fontId="1" fillId="3" borderId="29" xfId="0" applyFont="1" applyFill="1" applyBorder="1" applyAlignment="1">
      <alignment horizontal="center" wrapText="1"/>
    </xf>
    <xf numFmtId="0" fontId="1" fillId="3" borderId="30" xfId="0" applyFont="1" applyFill="1" applyBorder="1" applyAlignment="1">
      <alignment horizontal="center" wrapText="1"/>
    </xf>
    <xf numFmtId="0" fontId="1" fillId="6" borderId="31" xfId="0" applyFont="1" applyFill="1" applyBorder="1" applyAlignment="1">
      <alignment horizontal="center" wrapText="1"/>
    </xf>
    <xf numFmtId="0" fontId="1" fillId="6" borderId="32" xfId="0" applyFont="1" applyFill="1" applyBorder="1" applyAlignment="1">
      <alignment horizontal="center" wrapText="1"/>
    </xf>
    <xf numFmtId="0" fontId="1" fillId="6" borderId="2" xfId="0" applyFont="1" applyFill="1" applyBorder="1" applyAlignment="1">
      <alignment horizontal="center" wrapText="1"/>
    </xf>
    <xf numFmtId="0" fontId="1" fillId="4" borderId="28" xfId="0" applyFont="1" applyFill="1" applyBorder="1" applyAlignment="1">
      <alignment horizontal="center"/>
    </xf>
    <xf numFmtId="0" fontId="1" fillId="4" borderId="29" xfId="0" applyFont="1" applyFill="1" applyBorder="1" applyAlignment="1">
      <alignment horizontal="center"/>
    </xf>
    <xf numFmtId="0" fontId="1" fillId="7" borderId="2" xfId="0" applyFont="1" applyFill="1" applyBorder="1" applyAlignment="1">
      <alignment horizontal="center"/>
    </xf>
    <xf numFmtId="0" fontId="1" fillId="7" borderId="9" xfId="0" applyFont="1" applyFill="1" applyBorder="1" applyAlignment="1">
      <alignment horizontal="center" wrapText="1"/>
    </xf>
    <xf numFmtId="0" fontId="5" fillId="3" borderId="8" xfId="0" applyFont="1" applyFill="1" applyBorder="1" applyAlignment="1">
      <alignment horizontal="center" wrapText="1"/>
    </xf>
    <xf numFmtId="0" fontId="5" fillId="3" borderId="11" xfId="0" applyFont="1" applyFill="1" applyBorder="1" applyAlignment="1">
      <alignment horizontal="center" wrapText="1"/>
    </xf>
    <xf numFmtId="0" fontId="1" fillId="2" borderId="27" xfId="0" applyFont="1" applyFill="1" applyBorder="1" applyAlignment="1">
      <alignment horizontal="center" vertical="center" wrapText="1"/>
    </xf>
    <xf numFmtId="0" fontId="5" fillId="4" borderId="8" xfId="0" applyFont="1" applyFill="1" applyBorder="1" applyAlignment="1">
      <alignment horizontal="left" wrapText="1" indent="1"/>
    </xf>
    <xf numFmtId="0" fontId="5" fillId="4" borderId="11" xfId="0" applyFont="1" applyFill="1" applyBorder="1" applyAlignment="1">
      <alignment horizontal="left" wrapText="1" indent="1"/>
    </xf>
    <xf numFmtId="0" fontId="5" fillId="4" borderId="25" xfId="0" applyFont="1" applyFill="1" applyBorder="1" applyAlignment="1">
      <alignment horizontal="center" vertical="center"/>
    </xf>
    <xf numFmtId="0" fontId="5" fillId="4" borderId="26" xfId="0" applyFont="1" applyFill="1" applyBorder="1" applyAlignment="1">
      <alignment horizontal="center" vertical="center"/>
    </xf>
    <xf numFmtId="0" fontId="2" fillId="2" borderId="43" xfId="0" applyFont="1" applyFill="1" applyBorder="1" applyAlignment="1">
      <alignment horizontal="left" wrapText="1"/>
    </xf>
    <xf numFmtId="0" fontId="0" fillId="2" borderId="43" xfId="0" applyFill="1" applyBorder="1" applyAlignment="1">
      <alignment horizontal="left" wrapText="1"/>
    </xf>
    <xf numFmtId="0" fontId="5" fillId="3" borderId="5" xfId="0" applyFont="1" applyFill="1" applyBorder="1" applyAlignment="1">
      <alignment horizontal="right" wrapText="1"/>
    </xf>
    <xf numFmtId="0" fontId="6" fillId="3" borderId="8" xfId="0" applyFont="1" applyFill="1" applyBorder="1" applyAlignment="1">
      <alignment horizontal="right"/>
    </xf>
    <xf numFmtId="164" fontId="0" fillId="2" borderId="0" xfId="0" applyNumberFormat="1" applyFont="1" applyFill="1" applyAlignment="1">
      <alignment horizontal="left" wrapText="1"/>
    </xf>
    <xf numFmtId="164" fontId="2" fillId="2" borderId="43" xfId="0" applyNumberFormat="1" applyFont="1" applyFill="1" applyBorder="1" applyAlignment="1">
      <alignment horizontal="center" vertical="center"/>
    </xf>
    <xf numFmtId="0" fontId="6" fillId="3" borderId="11" xfId="0" applyFont="1" applyFill="1" applyBorder="1" applyAlignment="1">
      <alignment horizontal="right"/>
    </xf>
    <xf numFmtId="0" fontId="5" fillId="3" borderId="8" xfId="0" applyFont="1" applyFill="1" applyBorder="1" applyAlignment="1">
      <alignment horizontal="right" wrapText="1"/>
    </xf>
    <xf numFmtId="0" fontId="5" fillId="3" borderId="11" xfId="0" applyFont="1" applyFill="1" applyBorder="1" applyAlignment="1">
      <alignment horizontal="right" wrapText="1"/>
    </xf>
    <xf numFmtId="0" fontId="9" fillId="2" borderId="41"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10" fillId="8" borderId="4" xfId="0" applyFont="1" applyFill="1" applyBorder="1" applyAlignment="1">
      <alignment horizontal="center" vertical="center" wrapText="1"/>
    </xf>
    <xf numFmtId="0" fontId="10" fillId="8" borderId="27" xfId="0" applyFont="1" applyFill="1" applyBorder="1" applyAlignment="1">
      <alignment horizontal="center" vertical="center" wrapText="1"/>
    </xf>
    <xf numFmtId="0" fontId="0" fillId="2" borderId="43" xfId="0" applyFill="1" applyBorder="1" applyAlignment="1">
      <alignment horizontal="center"/>
    </xf>
    <xf numFmtId="0" fontId="1" fillId="2" borderId="0" xfId="0" applyFont="1" applyFill="1" applyAlignment="1">
      <alignment horizontal="center"/>
    </xf>
    <xf numFmtId="0" fontId="1" fillId="2" borderId="29" xfId="0" applyFont="1" applyFill="1" applyBorder="1" applyAlignment="1">
      <alignment horizontal="center" vertical="center"/>
    </xf>
    <xf numFmtId="0" fontId="1" fillId="2" borderId="30" xfId="0" applyFont="1" applyFill="1" applyBorder="1" applyAlignment="1">
      <alignment horizontal="center" vertical="center"/>
    </xf>
    <xf numFmtId="0" fontId="0" fillId="2" borderId="33" xfId="0" applyFill="1" applyBorder="1" applyAlignment="1">
      <alignment horizontal="center"/>
    </xf>
  </cellXfs>
  <cellStyles count="4">
    <cellStyle name="Comma" xfId="1" builtinId="3"/>
    <cellStyle name="Normal" xfId="0" builtinId="0"/>
    <cellStyle name="Normal 2" xfId="3"/>
    <cellStyle name="Percent" xfId="2" builtinId="5"/>
  </cellStyles>
  <dxfs count="3">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100" b="1" i="0" u="none" strike="noStrike" kern="1200" spc="0" baseline="0">
                <a:solidFill>
                  <a:sysClr val="windowText" lastClr="000000"/>
                </a:solidFill>
                <a:latin typeface="+mn-lt"/>
                <a:ea typeface="+mn-ea"/>
                <a:cs typeface="+mn-cs"/>
              </a:defRPr>
            </a:pPr>
            <a:r>
              <a:rPr lang="en-US" sz="1100" b="1">
                <a:solidFill>
                  <a:sysClr val="windowText" lastClr="000000"/>
                </a:solidFill>
              </a:rPr>
              <a:t>Related Services Mandates with Encounter Recorded </a:t>
            </a:r>
          </a:p>
          <a:p>
            <a:pPr>
              <a:defRPr sz="1100" b="1">
                <a:solidFill>
                  <a:sysClr val="windowText" lastClr="000000"/>
                </a:solidFill>
              </a:defRPr>
            </a:pPr>
            <a:r>
              <a:rPr lang="en-US" sz="1100" b="1">
                <a:solidFill>
                  <a:sysClr val="windowText" lastClr="000000"/>
                </a:solidFill>
              </a:rPr>
              <a:t>Students</a:t>
            </a:r>
            <a:r>
              <a:rPr lang="en-US" sz="1100" b="1" baseline="0">
                <a:solidFill>
                  <a:sysClr val="windowText" lastClr="000000"/>
                </a:solidFill>
              </a:rPr>
              <a:t> Attending DOE Public Schools</a:t>
            </a:r>
          </a:p>
          <a:p>
            <a:pPr>
              <a:defRPr sz="1100" b="1">
                <a:solidFill>
                  <a:sysClr val="windowText" lastClr="000000"/>
                </a:solidFill>
              </a:defRPr>
            </a:pPr>
            <a:r>
              <a:rPr lang="en-US" sz="1100" b="1" baseline="0">
                <a:solidFill>
                  <a:sysClr val="windowText" lastClr="000000"/>
                </a:solidFill>
              </a:rPr>
              <a:t>School Year 2016-2017</a:t>
            </a:r>
            <a:endParaRPr lang="en-US" sz="1100" b="1">
              <a:solidFill>
                <a:sysClr val="windowText" lastClr="000000"/>
              </a:solidFill>
            </a:endParaRPr>
          </a:p>
        </c:rich>
      </c:tx>
      <c:layout>
        <c:manualLayout>
          <c:xMode val="edge"/>
          <c:yMode val="edge"/>
          <c:x val="0.34737463549540382"/>
          <c:y val="3.3291586583173167E-2"/>
        </c:manualLayout>
      </c:layout>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mn-lt"/>
              <a:ea typeface="+mn-ea"/>
              <a:cs typeface="+mn-cs"/>
            </a:defRPr>
          </a:pPr>
          <a:endParaRPr lang="en-US"/>
        </a:p>
      </c:txPr>
    </c:title>
    <c:autoTitleDeleted val="0"/>
    <c:plotArea>
      <c:layout>
        <c:manualLayout>
          <c:layoutTarget val="inner"/>
          <c:xMode val="edge"/>
          <c:yMode val="edge"/>
          <c:x val="0.11179994682391783"/>
          <c:y val="0.28901211188949039"/>
          <c:w val="0.87773667623122098"/>
          <c:h val="0.41496270646842764"/>
        </c:manualLayout>
      </c:layout>
      <c:barChart>
        <c:barDir val="col"/>
        <c:grouping val="stacked"/>
        <c:varyColors val="0"/>
        <c:ser>
          <c:idx val="0"/>
          <c:order val="0"/>
          <c:tx>
            <c:v>Full Encounter</c:v>
          </c:tx>
          <c:spPr>
            <a:solidFill>
              <a:schemeClr val="accent1">
                <a:lumMod val="75000"/>
                <a:alpha val="75000"/>
              </a:schemeClr>
            </a:solidFill>
            <a:ln>
              <a:noFill/>
            </a:ln>
            <a:effectLst>
              <a:glow rad="127000">
                <a:schemeClr val="accent1">
                  <a:alpha val="0"/>
                </a:schemeClr>
              </a:glow>
            </a:effectLst>
          </c:spPr>
          <c:invertIfNegative val="0"/>
          <c:dPt>
            <c:idx val="8"/>
            <c:invertIfNegative val="0"/>
            <c:bubble3D val="0"/>
            <c:spPr>
              <a:solidFill>
                <a:schemeClr val="accent3">
                  <a:lumMod val="75000"/>
                  <a:alpha val="75000"/>
                </a:schemeClr>
              </a:solidFill>
              <a:ln>
                <a:noFill/>
              </a:ln>
              <a:effectLst>
                <a:glow rad="127000">
                  <a:schemeClr val="accent1">
                    <a:alpha val="0"/>
                  </a:schemeClr>
                </a:glow>
              </a:effectLst>
            </c:spPr>
            <c:extLst xmlns:c16r2="http://schemas.microsoft.com/office/drawing/2015/06/chart">
              <c:ext xmlns:c16="http://schemas.microsoft.com/office/drawing/2014/chart" uri="{C3380CC4-5D6E-409C-BE32-E72D297353CC}">
                <c16:uniqueId val="{00000001-F206-483D-9926-FAF79E1DDDEB}"/>
              </c:ext>
            </c:extLst>
          </c:dPt>
          <c:dLbls>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9"/>
              <c:pt idx="0">
                <c:v>Counseling  SY 16-17</c:v>
              </c:pt>
              <c:pt idx="1">
                <c:v>Counseling Bilingual SY 16-17</c:v>
              </c:pt>
              <c:pt idx="2">
                <c:v>Speech-Language Therapy SY 16-17</c:v>
              </c:pt>
              <c:pt idx="3">
                <c:v>Speech-Language Therapy Bilingual SY 16-17</c:v>
              </c:pt>
              <c:pt idx="4">
                <c:v>Occupational Therapy SY 16-17</c:v>
              </c:pt>
              <c:pt idx="5">
                <c:v>Physical Therapy SY 16-17</c:v>
              </c:pt>
              <c:pt idx="6">
                <c:v>Hearing Education Services SY 16-17</c:v>
              </c:pt>
              <c:pt idx="7">
                <c:v>Vision Education Services SY 16-17</c:v>
              </c:pt>
              <c:pt idx="8">
                <c:v>All Services SY 16-17</c:v>
              </c:pt>
            </c:strLit>
          </c:cat>
          <c:val>
            <c:numLit>
              <c:formatCode>General</c:formatCode>
              <c:ptCount val="9"/>
              <c:pt idx="0">
                <c:v>0.93280627411295935</c:v>
              </c:pt>
              <c:pt idx="1">
                <c:v>0.71776779987171269</c:v>
              </c:pt>
              <c:pt idx="2">
                <c:v>0.97347165300546445</c:v>
              </c:pt>
              <c:pt idx="3">
                <c:v>0.76841286307053946</c:v>
              </c:pt>
              <c:pt idx="4">
                <c:v>0.93575869214828455</c:v>
              </c:pt>
              <c:pt idx="5">
                <c:v>0.96348690498948575</c:v>
              </c:pt>
              <c:pt idx="6">
                <c:v>0.94097070397901184</c:v>
              </c:pt>
              <c:pt idx="7">
                <c:v>0.91111111111111109</c:v>
              </c:pt>
              <c:pt idx="8">
                <c:v>0.94656013207007539</c:v>
              </c:pt>
            </c:numLit>
          </c:val>
          <c:extLst xmlns:c16r2="http://schemas.microsoft.com/office/drawing/2015/06/chart">
            <c:ext xmlns:c16="http://schemas.microsoft.com/office/drawing/2014/chart" uri="{C3380CC4-5D6E-409C-BE32-E72D297353CC}">
              <c16:uniqueId val="{00000002-F206-483D-9926-FAF79E1DDDEB}"/>
            </c:ext>
          </c:extLst>
        </c:ser>
        <c:ser>
          <c:idx val="1"/>
          <c:order val="1"/>
          <c:tx>
            <c:v>Partial Encounter</c:v>
          </c:tx>
          <c:spPr>
            <a:solidFill>
              <a:schemeClr val="tx2">
                <a:lumMod val="20000"/>
                <a:lumOff val="80000"/>
              </a:schemeClr>
            </a:solidFill>
            <a:ln>
              <a:noFill/>
            </a:ln>
            <a:effectLst/>
          </c:spPr>
          <c:invertIfNegative val="0"/>
          <c:dLbls>
            <c:dLbl>
              <c:idx val="0"/>
              <c:delete val="1"/>
              <c:extLst xmlns:c16r2="http://schemas.microsoft.com/office/drawing/2015/06/chart">
                <c:ext xmlns:c16="http://schemas.microsoft.com/office/drawing/2014/chart" uri="{C3380CC4-5D6E-409C-BE32-E72D297353CC}">
                  <c16:uniqueId val="{00000003-F206-483D-9926-FAF79E1DDDEB}"/>
                </c:ext>
                <c:ext xmlns:c15="http://schemas.microsoft.com/office/drawing/2012/chart" uri="{CE6537A1-D6FC-4f65-9D91-7224C49458BB}"/>
              </c:extLst>
            </c:dLbl>
            <c:dLbl>
              <c:idx val="2"/>
              <c:delete val="1"/>
              <c:extLst xmlns:c16r2="http://schemas.microsoft.com/office/drawing/2015/06/chart">
                <c:ext xmlns:c16="http://schemas.microsoft.com/office/drawing/2014/chart" uri="{C3380CC4-5D6E-409C-BE32-E72D297353CC}">
                  <c16:uniqueId val="{00000004-F206-483D-9926-FAF79E1DDDEB}"/>
                </c:ext>
                <c:ext xmlns:c15="http://schemas.microsoft.com/office/drawing/2012/chart" uri="{CE6537A1-D6FC-4f65-9D91-7224C49458BB}"/>
              </c:extLst>
            </c:dLbl>
            <c:dLbl>
              <c:idx val="4"/>
              <c:delete val="1"/>
              <c:extLst xmlns:c16r2="http://schemas.microsoft.com/office/drawing/2015/06/chart">
                <c:ext xmlns:c16="http://schemas.microsoft.com/office/drawing/2014/chart" uri="{C3380CC4-5D6E-409C-BE32-E72D297353CC}">
                  <c16:uniqueId val="{00000005-F206-483D-9926-FAF79E1DDDEB}"/>
                </c:ext>
                <c:ext xmlns:c15="http://schemas.microsoft.com/office/drawing/2012/chart" uri="{CE6537A1-D6FC-4f65-9D91-7224C49458BB}"/>
              </c:extLst>
            </c:dLbl>
            <c:dLbl>
              <c:idx val="5"/>
              <c:delete val="1"/>
              <c:extLst xmlns:c16r2="http://schemas.microsoft.com/office/drawing/2015/06/chart">
                <c:ext xmlns:c16="http://schemas.microsoft.com/office/drawing/2014/chart" uri="{C3380CC4-5D6E-409C-BE32-E72D297353CC}">
                  <c16:uniqueId val="{00000006-F206-483D-9926-FAF79E1DDDEB}"/>
                </c:ext>
                <c:ext xmlns:c15="http://schemas.microsoft.com/office/drawing/2012/chart" uri="{CE6537A1-D6FC-4f65-9D91-7224C49458BB}"/>
              </c:extLst>
            </c:dLbl>
            <c:dLbl>
              <c:idx val="6"/>
              <c:delete val="1"/>
              <c:extLst xmlns:c16r2="http://schemas.microsoft.com/office/drawing/2015/06/chart">
                <c:ext xmlns:c16="http://schemas.microsoft.com/office/drawing/2014/chart" uri="{C3380CC4-5D6E-409C-BE32-E72D297353CC}">
                  <c16:uniqueId val="{00000007-F206-483D-9926-FAF79E1DDDEB}"/>
                </c:ext>
                <c:ext xmlns:c15="http://schemas.microsoft.com/office/drawing/2012/chart" uri="{CE6537A1-D6FC-4f65-9D91-7224C49458BB}"/>
              </c:extLst>
            </c:dLbl>
            <c:dLbl>
              <c:idx val="7"/>
              <c:delete val="1"/>
              <c:extLst xmlns:c16r2="http://schemas.microsoft.com/office/drawing/2015/06/chart">
                <c:ext xmlns:c16="http://schemas.microsoft.com/office/drawing/2014/chart" uri="{C3380CC4-5D6E-409C-BE32-E72D297353CC}">
                  <c16:uniqueId val="{00000008-F206-483D-9926-FAF79E1DDDEB}"/>
                </c:ext>
                <c:ext xmlns:c15="http://schemas.microsoft.com/office/drawing/2012/chart" uri="{CE6537A1-D6FC-4f65-9D91-7224C49458BB}"/>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9"/>
              <c:pt idx="0">
                <c:v>Counseling  SY 16-17</c:v>
              </c:pt>
              <c:pt idx="1">
                <c:v>Counseling Bilingual SY 16-17</c:v>
              </c:pt>
              <c:pt idx="2">
                <c:v>Speech-Language Therapy SY 16-17</c:v>
              </c:pt>
              <c:pt idx="3">
                <c:v>Speech-Language Therapy Bilingual SY 16-17</c:v>
              </c:pt>
              <c:pt idx="4">
                <c:v>Occupational Therapy SY 16-17</c:v>
              </c:pt>
              <c:pt idx="5">
                <c:v>Physical Therapy SY 16-17</c:v>
              </c:pt>
              <c:pt idx="6">
                <c:v>Hearing Education Services SY 16-17</c:v>
              </c:pt>
              <c:pt idx="7">
                <c:v>Vision Education Services SY 16-17</c:v>
              </c:pt>
              <c:pt idx="8">
                <c:v>All Services SY 16-17</c:v>
              </c:pt>
            </c:strLit>
          </c:cat>
          <c:val>
            <c:numLit>
              <c:formatCode>General</c:formatCode>
              <c:ptCount val="9"/>
              <c:pt idx="0">
                <c:v>0</c:v>
              </c:pt>
              <c:pt idx="1">
                <c:v>0.16677357280307889</c:v>
              </c:pt>
              <c:pt idx="2">
                <c:v>0</c:v>
              </c:pt>
              <c:pt idx="3">
                <c:v>0.18309128630705393</c:v>
              </c:pt>
              <c:pt idx="4">
                <c:v>0</c:v>
              </c:pt>
              <c:pt idx="5">
                <c:v>0</c:v>
              </c:pt>
              <c:pt idx="6">
                <c:v>0</c:v>
              </c:pt>
              <c:pt idx="7">
                <c:v>0</c:v>
              </c:pt>
              <c:pt idx="8">
                <c:v>6.0532117863853416E-3</c:v>
              </c:pt>
            </c:numLit>
          </c:val>
          <c:extLst xmlns:c16r2="http://schemas.microsoft.com/office/drawing/2015/06/chart">
            <c:ext xmlns:c16="http://schemas.microsoft.com/office/drawing/2014/chart" uri="{C3380CC4-5D6E-409C-BE32-E72D297353CC}">
              <c16:uniqueId val="{00000009-F206-483D-9926-FAF79E1DDDEB}"/>
            </c:ext>
          </c:extLst>
        </c:ser>
        <c:dLbls>
          <c:dLblPos val="ctr"/>
          <c:showLegendKey val="0"/>
          <c:showVal val="1"/>
          <c:showCatName val="0"/>
          <c:showSerName val="0"/>
          <c:showPercent val="0"/>
          <c:showBubbleSize val="0"/>
        </c:dLbls>
        <c:gapWidth val="96"/>
        <c:overlap val="100"/>
        <c:axId val="129435088"/>
        <c:axId val="129435648"/>
      </c:barChart>
      <c:catAx>
        <c:axId val="129435088"/>
        <c:scaling>
          <c:orientation val="minMax"/>
        </c:scaling>
        <c:delete val="0"/>
        <c:axPos val="b"/>
        <c:title>
          <c:tx>
            <c:rich>
              <a:bodyPr rot="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n-US" b="1"/>
                  <a:t>Mandated Service</a:t>
                </a:r>
              </a:p>
            </c:rich>
          </c:tx>
          <c:layout>
            <c:manualLayout>
              <c:xMode val="edge"/>
              <c:yMode val="edge"/>
              <c:x val="0.44263391798383794"/>
              <c:y val="0.89662270064412908"/>
            </c:manualLayout>
          </c:layout>
          <c:overlay val="0"/>
          <c:spPr>
            <a:noFill/>
            <a:ln>
              <a:noFill/>
            </a:ln>
            <a:effectLst/>
          </c:spPr>
          <c:txPr>
            <a:bodyPr rot="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50" b="0" i="0" u="none" strike="noStrike" kern="1200" baseline="0">
                <a:solidFill>
                  <a:sysClr val="windowText" lastClr="000000"/>
                </a:solidFill>
                <a:latin typeface="+mn-lt"/>
                <a:ea typeface="+mn-ea"/>
                <a:cs typeface="+mn-cs"/>
              </a:defRPr>
            </a:pPr>
            <a:endParaRPr lang="en-US"/>
          </a:p>
        </c:txPr>
        <c:crossAx val="129435648"/>
        <c:crosses val="autoZero"/>
        <c:auto val="1"/>
        <c:lblAlgn val="ctr"/>
        <c:lblOffset val="100"/>
        <c:noMultiLvlLbl val="0"/>
      </c:catAx>
      <c:valAx>
        <c:axId val="129435648"/>
        <c:scaling>
          <c:orientation val="minMax"/>
          <c:max val="1"/>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n-US" b="1"/>
                  <a:t>% Encountered</a:t>
                </a:r>
              </a:p>
            </c:rich>
          </c:tx>
          <c:layout>
            <c:manualLayout>
              <c:xMode val="edge"/>
              <c:yMode val="edge"/>
              <c:x val="2.6599340112832631E-2"/>
              <c:y val="0.45240213056738526"/>
            </c:manualLayout>
          </c:layout>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29435088"/>
        <c:crosses val="autoZero"/>
        <c:crossBetween val="between"/>
      </c:valAx>
      <c:spPr>
        <a:noFill/>
        <a:ln>
          <a:noFill/>
        </a:ln>
        <a:effectLst/>
      </c:spPr>
    </c:plotArea>
    <c:legend>
      <c:legendPos val="t"/>
      <c:layout>
        <c:manualLayout>
          <c:xMode val="edge"/>
          <c:yMode val="edge"/>
          <c:x val="0.37595219378409495"/>
          <c:y val="0.19405735190958079"/>
          <c:w val="0.24809549473353168"/>
          <c:h val="5.6180146399620004E-2"/>
        </c:manualLayout>
      </c:layout>
      <c:overlay val="0"/>
      <c:spPr>
        <a:noFill/>
        <a:ln>
          <a:noFill/>
        </a:ln>
        <a:effectLst/>
      </c:spPr>
      <c:txPr>
        <a:bodyPr rot="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accent1"/>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5</xdr:row>
      <xdr:rowOff>171450</xdr:rowOff>
    </xdr:from>
    <xdr:to>
      <xdr:col>9</xdr:col>
      <xdr:colOff>1038225</xdr:colOff>
      <xdr:row>24</xdr:row>
      <xdr:rowOff>180975</xdr:rowOff>
    </xdr:to>
    <xdr:graphicFrame macro="">
      <xdr:nvGraphicFramePr>
        <xdr:cNvPr id="2" name="Chart 1">
          <a:extLst>
            <a:ext uri="{FF2B5EF4-FFF2-40B4-BE49-F238E27FC236}">
              <a16:creationId xmlns:a16="http://schemas.microsoft.com/office/drawing/2014/main" xmlns="" id="{00000000-0008-0000-0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111"/>
  <sheetViews>
    <sheetView showGridLines="0" tabSelected="1" workbookViewId="0">
      <selection activeCell="B4" sqref="B4:L4"/>
    </sheetView>
  </sheetViews>
  <sheetFormatPr defaultColWidth="8.85546875" defaultRowHeight="12" x14ac:dyDescent="0.2"/>
  <cols>
    <col min="1" max="1" width="1.7109375" style="1" customWidth="1"/>
    <col min="2" max="2" width="20.7109375" style="23" customWidth="1"/>
    <col min="3" max="3" width="12.7109375" style="1" customWidth="1"/>
    <col min="4" max="4" width="12.7109375" style="24" customWidth="1"/>
    <col min="5" max="10" width="12.7109375" style="1" customWidth="1"/>
    <col min="11" max="12" width="12.7109375" style="24" customWidth="1"/>
    <col min="13" max="16384" width="8.85546875" style="1"/>
  </cols>
  <sheetData>
    <row r="1" spans="2:12" ht="34.5" customHeight="1" x14ac:dyDescent="0.2">
      <c r="B1" s="157" t="s">
        <v>206</v>
      </c>
      <c r="C1" s="158"/>
      <c r="D1" s="158"/>
      <c r="E1" s="158"/>
      <c r="F1" s="158"/>
      <c r="G1" s="158"/>
      <c r="H1" s="158"/>
      <c r="I1" s="158"/>
      <c r="J1" s="158"/>
      <c r="K1" s="158"/>
      <c r="L1" s="159"/>
    </row>
    <row r="2" spans="2:12" ht="51.75" customHeight="1" x14ac:dyDescent="0.25">
      <c r="B2" s="138" t="s">
        <v>0</v>
      </c>
      <c r="C2" s="138"/>
      <c r="D2" s="138"/>
      <c r="E2" s="138"/>
      <c r="F2" s="138"/>
      <c r="G2" s="138"/>
      <c r="H2" s="138"/>
      <c r="I2" s="138"/>
      <c r="J2" s="138"/>
      <c r="K2" s="138"/>
      <c r="L2" s="138"/>
    </row>
    <row r="3" spans="2:12" ht="50.1" customHeight="1" x14ac:dyDescent="0.25">
      <c r="B3" s="156" t="s">
        <v>1</v>
      </c>
      <c r="C3" s="156"/>
      <c r="D3" s="156"/>
      <c r="E3" s="156"/>
      <c r="F3" s="156"/>
      <c r="G3" s="156"/>
      <c r="H3" s="156"/>
      <c r="I3" s="156"/>
      <c r="J3" s="156"/>
      <c r="K3" s="156"/>
      <c r="L3" s="156"/>
    </row>
    <row r="4" spans="2:12" ht="33" customHeight="1" x14ac:dyDescent="0.25">
      <c r="B4" s="156" t="s">
        <v>2</v>
      </c>
      <c r="C4" s="156"/>
      <c r="D4" s="156"/>
      <c r="E4" s="156"/>
      <c r="F4" s="156"/>
      <c r="G4" s="156"/>
      <c r="H4" s="156"/>
      <c r="I4" s="156"/>
      <c r="J4" s="156"/>
      <c r="K4" s="156"/>
      <c r="L4" s="156"/>
    </row>
    <row r="5" spans="2:12" ht="33.75" customHeight="1" x14ac:dyDescent="0.25">
      <c r="B5" s="156" t="s">
        <v>3</v>
      </c>
      <c r="C5" s="156"/>
      <c r="D5" s="156"/>
      <c r="E5" s="156"/>
      <c r="F5" s="156"/>
      <c r="G5" s="156"/>
      <c r="H5" s="156"/>
      <c r="I5" s="156"/>
      <c r="J5" s="156"/>
      <c r="K5" s="156"/>
      <c r="L5" s="156"/>
    </row>
    <row r="6" spans="2:12" ht="21" customHeight="1" x14ac:dyDescent="0.25">
      <c r="B6" s="156" t="s">
        <v>4</v>
      </c>
      <c r="C6" s="156"/>
      <c r="D6" s="156"/>
      <c r="E6" s="156"/>
      <c r="F6" s="156"/>
      <c r="G6" s="156"/>
      <c r="H6" s="156"/>
      <c r="I6" s="156"/>
      <c r="J6" s="156"/>
      <c r="K6" s="156"/>
      <c r="L6" s="156"/>
    </row>
    <row r="7" spans="2:12" ht="32.25" customHeight="1" x14ac:dyDescent="0.25">
      <c r="B7" s="156" t="s">
        <v>5</v>
      </c>
      <c r="C7" s="156"/>
      <c r="D7" s="156"/>
      <c r="E7" s="156"/>
      <c r="F7" s="156"/>
      <c r="G7" s="156"/>
      <c r="H7" s="156"/>
      <c r="I7" s="156"/>
      <c r="J7" s="156"/>
      <c r="K7" s="156"/>
      <c r="L7" s="156"/>
    </row>
    <row r="8" spans="2:12" ht="9" customHeight="1" thickBot="1" x14ac:dyDescent="0.25">
      <c r="B8" s="35"/>
    </row>
    <row r="9" spans="2:12" ht="50.1" customHeight="1" thickBot="1" x14ac:dyDescent="0.25">
      <c r="B9" s="139" t="s">
        <v>6</v>
      </c>
      <c r="C9" s="140"/>
      <c r="D9" s="140"/>
      <c r="E9" s="140"/>
      <c r="F9" s="140"/>
      <c r="G9" s="140"/>
      <c r="H9" s="140"/>
      <c r="I9" s="140"/>
      <c r="J9" s="140"/>
      <c r="K9" s="140"/>
      <c r="L9" s="141"/>
    </row>
    <row r="10" spans="2:12" ht="19.149999999999999" customHeight="1" thickBot="1" x14ac:dyDescent="0.25">
      <c r="B10" s="142" t="s">
        <v>7</v>
      </c>
      <c r="C10" s="145" t="s">
        <v>8</v>
      </c>
      <c r="D10" s="145" t="s">
        <v>9</v>
      </c>
      <c r="E10" s="148" t="s">
        <v>10</v>
      </c>
      <c r="F10" s="149"/>
      <c r="G10" s="149"/>
      <c r="H10" s="149"/>
      <c r="I10" s="149"/>
      <c r="J10" s="149"/>
      <c r="K10" s="149"/>
      <c r="L10" s="2"/>
    </row>
    <row r="11" spans="2:12" s="3" customFormat="1" ht="20.100000000000001" customHeight="1" x14ac:dyDescent="0.25">
      <c r="B11" s="143"/>
      <c r="C11" s="146"/>
      <c r="D11" s="146"/>
      <c r="E11" s="150" t="s">
        <v>11</v>
      </c>
      <c r="F11" s="151"/>
      <c r="G11" s="152"/>
      <c r="H11" s="150" t="s">
        <v>12</v>
      </c>
      <c r="I11" s="151"/>
      <c r="J11" s="153"/>
      <c r="K11" s="154" t="s">
        <v>13</v>
      </c>
      <c r="L11" s="4"/>
    </row>
    <row r="12" spans="2:12" ht="68.099999999999994" customHeight="1" thickBot="1" x14ac:dyDescent="0.25">
      <c r="B12" s="144"/>
      <c r="C12" s="147"/>
      <c r="D12" s="147"/>
      <c r="E12" s="5" t="s">
        <v>14</v>
      </c>
      <c r="F12" s="6" t="s">
        <v>15</v>
      </c>
      <c r="G12" s="7" t="s">
        <v>16</v>
      </c>
      <c r="H12" s="5" t="s">
        <v>14</v>
      </c>
      <c r="I12" s="6" t="s">
        <v>15</v>
      </c>
      <c r="J12" s="7" t="s">
        <v>17</v>
      </c>
      <c r="K12" s="155"/>
      <c r="L12" s="121" t="s">
        <v>18</v>
      </c>
    </row>
    <row r="13" spans="2:12" ht="15" customHeight="1" x14ac:dyDescent="0.2">
      <c r="B13" s="8" t="s">
        <v>19</v>
      </c>
      <c r="C13" s="9">
        <v>283</v>
      </c>
      <c r="D13" s="10">
        <v>41</v>
      </c>
      <c r="E13" s="11">
        <v>35</v>
      </c>
      <c r="F13" s="12">
        <v>10</v>
      </c>
      <c r="G13" s="13">
        <v>45</v>
      </c>
      <c r="H13" s="11">
        <v>144</v>
      </c>
      <c r="I13" s="12">
        <v>32</v>
      </c>
      <c r="J13" s="13">
        <v>176</v>
      </c>
      <c r="K13" s="14">
        <v>221</v>
      </c>
      <c r="L13" s="9">
        <v>21</v>
      </c>
    </row>
    <row r="14" spans="2:12" ht="15" customHeight="1" x14ac:dyDescent="0.2">
      <c r="B14" s="8" t="s">
        <v>20</v>
      </c>
      <c r="C14" s="9">
        <v>1040</v>
      </c>
      <c r="D14" s="10">
        <v>123</v>
      </c>
      <c r="E14" s="15">
        <v>117</v>
      </c>
      <c r="F14" s="12">
        <v>33</v>
      </c>
      <c r="G14" s="13">
        <v>150</v>
      </c>
      <c r="H14" s="15">
        <v>500</v>
      </c>
      <c r="I14" s="12">
        <v>168</v>
      </c>
      <c r="J14" s="13">
        <v>668</v>
      </c>
      <c r="K14" s="14">
        <v>818</v>
      </c>
      <c r="L14" s="9">
        <v>99</v>
      </c>
    </row>
    <row r="15" spans="2:12" ht="15" customHeight="1" x14ac:dyDescent="0.2">
      <c r="B15" s="8" t="s">
        <v>21</v>
      </c>
      <c r="C15" s="9">
        <v>547</v>
      </c>
      <c r="D15" s="10">
        <v>87</v>
      </c>
      <c r="E15" s="15">
        <v>38</v>
      </c>
      <c r="F15" s="12">
        <v>17</v>
      </c>
      <c r="G15" s="13">
        <v>55</v>
      </c>
      <c r="H15" s="15">
        <v>204</v>
      </c>
      <c r="I15" s="12">
        <v>110</v>
      </c>
      <c r="J15" s="13">
        <v>314</v>
      </c>
      <c r="K15" s="14">
        <v>369</v>
      </c>
      <c r="L15" s="9">
        <v>91</v>
      </c>
    </row>
    <row r="16" spans="2:12" ht="15" customHeight="1" x14ac:dyDescent="0.2">
      <c r="B16" s="8" t="s">
        <v>22</v>
      </c>
      <c r="C16" s="9">
        <v>320</v>
      </c>
      <c r="D16" s="10">
        <v>47</v>
      </c>
      <c r="E16" s="15">
        <v>33</v>
      </c>
      <c r="F16" s="12">
        <v>13</v>
      </c>
      <c r="G16" s="13">
        <v>46</v>
      </c>
      <c r="H16" s="15">
        <v>94</v>
      </c>
      <c r="I16" s="12">
        <v>80</v>
      </c>
      <c r="J16" s="13">
        <v>174</v>
      </c>
      <c r="K16" s="14">
        <v>220</v>
      </c>
      <c r="L16" s="9">
        <v>53</v>
      </c>
    </row>
    <row r="17" spans="2:14" ht="15" customHeight="1" x14ac:dyDescent="0.2">
      <c r="B17" s="8" t="s">
        <v>23</v>
      </c>
      <c r="C17" s="9">
        <v>391</v>
      </c>
      <c r="D17" s="10">
        <v>60</v>
      </c>
      <c r="E17" s="15">
        <v>9</v>
      </c>
      <c r="F17" s="12">
        <v>12</v>
      </c>
      <c r="G17" s="13">
        <v>21</v>
      </c>
      <c r="H17" s="15">
        <v>147</v>
      </c>
      <c r="I17" s="12">
        <v>87</v>
      </c>
      <c r="J17" s="13">
        <v>234</v>
      </c>
      <c r="K17" s="14">
        <v>255</v>
      </c>
      <c r="L17" s="9">
        <v>76</v>
      </c>
    </row>
    <row r="18" spans="2:14" ht="15" customHeight="1" x14ac:dyDescent="0.2">
      <c r="B18" s="8" t="s">
        <v>24</v>
      </c>
      <c r="C18" s="9">
        <v>604</v>
      </c>
      <c r="D18" s="10">
        <v>75</v>
      </c>
      <c r="E18" s="15">
        <v>43</v>
      </c>
      <c r="F18" s="12">
        <v>17</v>
      </c>
      <c r="G18" s="13">
        <v>60</v>
      </c>
      <c r="H18" s="15">
        <v>276</v>
      </c>
      <c r="I18" s="12">
        <v>113</v>
      </c>
      <c r="J18" s="13">
        <v>389</v>
      </c>
      <c r="K18" s="14">
        <v>449</v>
      </c>
      <c r="L18" s="9">
        <v>80</v>
      </c>
    </row>
    <row r="19" spans="2:14" ht="15" customHeight="1" x14ac:dyDescent="0.2">
      <c r="B19" s="8" t="s">
        <v>25</v>
      </c>
      <c r="C19" s="9">
        <v>584</v>
      </c>
      <c r="D19" s="10">
        <v>123</v>
      </c>
      <c r="E19" s="15">
        <v>64</v>
      </c>
      <c r="F19" s="12">
        <v>20</v>
      </c>
      <c r="G19" s="13">
        <v>84</v>
      </c>
      <c r="H19" s="15">
        <v>236</v>
      </c>
      <c r="I19" s="12">
        <v>103</v>
      </c>
      <c r="J19" s="13">
        <v>339</v>
      </c>
      <c r="K19" s="14">
        <v>423</v>
      </c>
      <c r="L19" s="9">
        <v>38</v>
      </c>
    </row>
    <row r="20" spans="2:14" ht="15" customHeight="1" x14ac:dyDescent="0.2">
      <c r="B20" s="8" t="s">
        <v>26</v>
      </c>
      <c r="C20" s="9">
        <v>913</v>
      </c>
      <c r="D20" s="10">
        <v>153</v>
      </c>
      <c r="E20" s="15">
        <v>117</v>
      </c>
      <c r="F20" s="12">
        <v>19</v>
      </c>
      <c r="G20" s="13">
        <v>136</v>
      </c>
      <c r="H20" s="15">
        <v>474</v>
      </c>
      <c r="I20" s="12">
        <v>125</v>
      </c>
      <c r="J20" s="13">
        <v>599</v>
      </c>
      <c r="K20" s="14">
        <v>735</v>
      </c>
      <c r="L20" s="9">
        <v>25</v>
      </c>
    </row>
    <row r="21" spans="2:14" ht="15" customHeight="1" x14ac:dyDescent="0.2">
      <c r="B21" s="8" t="s">
        <v>27</v>
      </c>
      <c r="C21" s="9">
        <v>1042</v>
      </c>
      <c r="D21" s="10">
        <v>248</v>
      </c>
      <c r="E21" s="15">
        <v>68</v>
      </c>
      <c r="F21" s="12">
        <v>58</v>
      </c>
      <c r="G21" s="13">
        <v>126</v>
      </c>
      <c r="H21" s="15">
        <v>321</v>
      </c>
      <c r="I21" s="12">
        <v>259</v>
      </c>
      <c r="J21" s="13">
        <v>580</v>
      </c>
      <c r="K21" s="14">
        <v>706</v>
      </c>
      <c r="L21" s="9">
        <v>88</v>
      </c>
    </row>
    <row r="22" spans="2:14" ht="15" customHeight="1" x14ac:dyDescent="0.2">
      <c r="B22" s="8" t="s">
        <v>28</v>
      </c>
      <c r="C22" s="9">
        <v>1381</v>
      </c>
      <c r="D22" s="10">
        <v>231</v>
      </c>
      <c r="E22" s="15">
        <v>175</v>
      </c>
      <c r="F22" s="12">
        <v>47</v>
      </c>
      <c r="G22" s="13">
        <v>222</v>
      </c>
      <c r="H22" s="15">
        <v>595</v>
      </c>
      <c r="I22" s="12">
        <v>252</v>
      </c>
      <c r="J22" s="13">
        <v>847</v>
      </c>
      <c r="K22" s="14">
        <v>1069</v>
      </c>
      <c r="L22" s="9">
        <v>81</v>
      </c>
    </row>
    <row r="23" spans="2:14" ht="15" customHeight="1" x14ac:dyDescent="0.2">
      <c r="B23" s="8" t="s">
        <v>29</v>
      </c>
      <c r="C23" s="9">
        <v>1145</v>
      </c>
      <c r="D23" s="10">
        <v>243</v>
      </c>
      <c r="E23" s="15">
        <v>170</v>
      </c>
      <c r="F23" s="12">
        <v>19</v>
      </c>
      <c r="G23" s="13">
        <v>189</v>
      </c>
      <c r="H23" s="15">
        <v>583</v>
      </c>
      <c r="I23" s="12">
        <v>105</v>
      </c>
      <c r="J23" s="13">
        <v>688</v>
      </c>
      <c r="K23" s="14">
        <v>877</v>
      </c>
      <c r="L23" s="9">
        <v>25</v>
      </c>
    </row>
    <row r="24" spans="2:14" ht="15" customHeight="1" x14ac:dyDescent="0.2">
      <c r="B24" s="8" t="s">
        <v>30</v>
      </c>
      <c r="C24" s="9">
        <v>798</v>
      </c>
      <c r="D24" s="10">
        <v>138</v>
      </c>
      <c r="E24" s="15">
        <v>57</v>
      </c>
      <c r="F24" s="12">
        <v>12</v>
      </c>
      <c r="G24" s="13">
        <v>69</v>
      </c>
      <c r="H24" s="15">
        <v>352</v>
      </c>
      <c r="I24" s="12">
        <v>177</v>
      </c>
      <c r="J24" s="13">
        <v>529</v>
      </c>
      <c r="K24" s="14">
        <v>598</v>
      </c>
      <c r="L24" s="9">
        <v>62</v>
      </c>
    </row>
    <row r="25" spans="2:14" ht="15" customHeight="1" x14ac:dyDescent="0.2">
      <c r="B25" s="8" t="s">
        <v>31</v>
      </c>
      <c r="C25" s="9">
        <v>424</v>
      </c>
      <c r="D25" s="10">
        <v>67</v>
      </c>
      <c r="E25" s="15">
        <v>36</v>
      </c>
      <c r="F25" s="12">
        <v>20</v>
      </c>
      <c r="G25" s="13">
        <v>56</v>
      </c>
      <c r="H25" s="15">
        <v>122</v>
      </c>
      <c r="I25" s="12">
        <v>118</v>
      </c>
      <c r="J25" s="13">
        <v>240</v>
      </c>
      <c r="K25" s="14">
        <v>296</v>
      </c>
      <c r="L25" s="9">
        <v>61</v>
      </c>
      <c r="N25" s="16"/>
    </row>
    <row r="26" spans="2:14" ht="15" customHeight="1" x14ac:dyDescent="0.2">
      <c r="B26" s="8" t="s">
        <v>32</v>
      </c>
      <c r="C26" s="9">
        <v>481</v>
      </c>
      <c r="D26" s="10">
        <v>87</v>
      </c>
      <c r="E26" s="15">
        <v>27</v>
      </c>
      <c r="F26" s="12">
        <v>8</v>
      </c>
      <c r="G26" s="13">
        <v>35</v>
      </c>
      <c r="H26" s="15">
        <v>224</v>
      </c>
      <c r="I26" s="12">
        <v>99</v>
      </c>
      <c r="J26" s="13">
        <v>323</v>
      </c>
      <c r="K26" s="14">
        <v>358</v>
      </c>
      <c r="L26" s="9">
        <v>36</v>
      </c>
      <c r="N26" s="16"/>
    </row>
    <row r="27" spans="2:14" ht="15" customHeight="1" x14ac:dyDescent="0.2">
      <c r="B27" s="8" t="s">
        <v>33</v>
      </c>
      <c r="C27" s="9">
        <v>873</v>
      </c>
      <c r="D27" s="10">
        <v>89</v>
      </c>
      <c r="E27" s="15">
        <v>70</v>
      </c>
      <c r="F27" s="12">
        <v>23</v>
      </c>
      <c r="G27" s="13">
        <v>93</v>
      </c>
      <c r="H27" s="15">
        <v>423</v>
      </c>
      <c r="I27" s="12">
        <v>175</v>
      </c>
      <c r="J27" s="13">
        <v>598</v>
      </c>
      <c r="K27" s="14">
        <v>691</v>
      </c>
      <c r="L27" s="9">
        <v>93</v>
      </c>
    </row>
    <row r="28" spans="2:14" ht="15" customHeight="1" x14ac:dyDescent="0.2">
      <c r="B28" s="8" t="s">
        <v>34</v>
      </c>
      <c r="C28" s="9">
        <v>280</v>
      </c>
      <c r="D28" s="10">
        <v>39</v>
      </c>
      <c r="E28" s="15" t="s">
        <v>35</v>
      </c>
      <c r="F28" s="12" t="s">
        <v>36</v>
      </c>
      <c r="G28" s="13">
        <v>14</v>
      </c>
      <c r="H28" s="15">
        <v>127</v>
      </c>
      <c r="I28" s="12">
        <v>58</v>
      </c>
      <c r="J28" s="13">
        <v>185</v>
      </c>
      <c r="K28" s="14">
        <v>199</v>
      </c>
      <c r="L28" s="9">
        <v>42</v>
      </c>
    </row>
    <row r="29" spans="2:14" ht="15" customHeight="1" x14ac:dyDescent="0.2">
      <c r="B29" s="8" t="s">
        <v>37</v>
      </c>
      <c r="C29" s="9">
        <v>540</v>
      </c>
      <c r="D29" s="10">
        <v>85</v>
      </c>
      <c r="E29" s="15">
        <v>43</v>
      </c>
      <c r="F29" s="12">
        <v>14</v>
      </c>
      <c r="G29" s="13">
        <v>57</v>
      </c>
      <c r="H29" s="15">
        <v>234</v>
      </c>
      <c r="I29" s="12">
        <v>90</v>
      </c>
      <c r="J29" s="13">
        <v>324</v>
      </c>
      <c r="K29" s="14">
        <v>381</v>
      </c>
      <c r="L29" s="9">
        <v>74</v>
      </c>
    </row>
    <row r="30" spans="2:14" ht="15" customHeight="1" x14ac:dyDescent="0.2">
      <c r="B30" s="8" t="s">
        <v>38</v>
      </c>
      <c r="C30" s="9">
        <v>418</v>
      </c>
      <c r="D30" s="10">
        <v>77</v>
      </c>
      <c r="E30" s="15">
        <v>33</v>
      </c>
      <c r="F30" s="12">
        <v>10</v>
      </c>
      <c r="G30" s="13">
        <v>43</v>
      </c>
      <c r="H30" s="15">
        <v>223</v>
      </c>
      <c r="I30" s="12">
        <v>52</v>
      </c>
      <c r="J30" s="13">
        <v>275</v>
      </c>
      <c r="K30" s="14">
        <v>318</v>
      </c>
      <c r="L30" s="9">
        <v>23</v>
      </c>
    </row>
    <row r="31" spans="2:14" ht="15" customHeight="1" x14ac:dyDescent="0.2">
      <c r="B31" s="8" t="s">
        <v>39</v>
      </c>
      <c r="C31" s="9">
        <v>695</v>
      </c>
      <c r="D31" s="10">
        <v>135</v>
      </c>
      <c r="E31" s="15">
        <v>44</v>
      </c>
      <c r="F31" s="12">
        <v>21</v>
      </c>
      <c r="G31" s="13">
        <v>65</v>
      </c>
      <c r="H31" s="15">
        <v>272</v>
      </c>
      <c r="I31" s="12">
        <v>161</v>
      </c>
      <c r="J31" s="13">
        <v>433</v>
      </c>
      <c r="K31" s="14">
        <v>498</v>
      </c>
      <c r="L31" s="9">
        <v>62</v>
      </c>
    </row>
    <row r="32" spans="2:14" ht="15" customHeight="1" x14ac:dyDescent="0.2">
      <c r="B32" s="8" t="s">
        <v>40</v>
      </c>
      <c r="C32" s="9">
        <v>719</v>
      </c>
      <c r="D32" s="10">
        <v>94</v>
      </c>
      <c r="E32" s="15">
        <v>28</v>
      </c>
      <c r="F32" s="12">
        <v>7</v>
      </c>
      <c r="G32" s="13">
        <v>35</v>
      </c>
      <c r="H32" s="15">
        <v>332</v>
      </c>
      <c r="I32" s="12">
        <v>170</v>
      </c>
      <c r="J32" s="13">
        <v>502</v>
      </c>
      <c r="K32" s="14">
        <v>537</v>
      </c>
      <c r="L32" s="9">
        <v>88</v>
      </c>
    </row>
    <row r="33" spans="2:14" ht="15" customHeight="1" x14ac:dyDescent="0.2">
      <c r="B33" s="8" t="s">
        <v>41</v>
      </c>
      <c r="C33" s="9">
        <v>580</v>
      </c>
      <c r="D33" s="10">
        <v>75</v>
      </c>
      <c r="E33" s="15" t="s">
        <v>35</v>
      </c>
      <c r="F33" s="12" t="s">
        <v>36</v>
      </c>
      <c r="G33" s="13">
        <v>47</v>
      </c>
      <c r="H33" s="15">
        <v>351</v>
      </c>
      <c r="I33" s="12">
        <v>52</v>
      </c>
      <c r="J33" s="13">
        <v>403</v>
      </c>
      <c r="K33" s="14">
        <v>450</v>
      </c>
      <c r="L33" s="9">
        <v>55</v>
      </c>
    </row>
    <row r="34" spans="2:14" ht="15" customHeight="1" x14ac:dyDescent="0.2">
      <c r="B34" s="8" t="s">
        <v>42</v>
      </c>
      <c r="C34" s="9">
        <v>657</v>
      </c>
      <c r="D34" s="10">
        <v>82</v>
      </c>
      <c r="E34" s="15">
        <v>43</v>
      </c>
      <c r="F34" s="12">
        <v>14</v>
      </c>
      <c r="G34" s="13">
        <v>57</v>
      </c>
      <c r="H34" s="15">
        <v>363</v>
      </c>
      <c r="I34" s="12">
        <v>93</v>
      </c>
      <c r="J34" s="13">
        <v>456</v>
      </c>
      <c r="K34" s="14">
        <v>513</v>
      </c>
      <c r="L34" s="9">
        <v>62</v>
      </c>
    </row>
    <row r="35" spans="2:14" ht="15" customHeight="1" x14ac:dyDescent="0.2">
      <c r="B35" s="8" t="s">
        <v>43</v>
      </c>
      <c r="C35" s="9">
        <v>398</v>
      </c>
      <c r="D35" s="10">
        <v>92</v>
      </c>
      <c r="E35" s="15" t="s">
        <v>35</v>
      </c>
      <c r="F35" s="12" t="s">
        <v>36</v>
      </c>
      <c r="G35" s="13">
        <v>24</v>
      </c>
      <c r="H35" s="15">
        <v>178</v>
      </c>
      <c r="I35" s="12">
        <v>73</v>
      </c>
      <c r="J35" s="13">
        <v>251</v>
      </c>
      <c r="K35" s="14">
        <v>275</v>
      </c>
      <c r="L35" s="9">
        <v>31</v>
      </c>
    </row>
    <row r="36" spans="2:14" ht="15" customHeight="1" x14ac:dyDescent="0.2">
      <c r="B36" s="8" t="s">
        <v>44</v>
      </c>
      <c r="C36" s="9">
        <v>1116</v>
      </c>
      <c r="D36" s="10">
        <v>126</v>
      </c>
      <c r="E36" s="15">
        <v>53</v>
      </c>
      <c r="F36" s="12">
        <v>33</v>
      </c>
      <c r="G36" s="13">
        <v>86</v>
      </c>
      <c r="H36" s="15">
        <v>491</v>
      </c>
      <c r="I36" s="12">
        <v>251</v>
      </c>
      <c r="J36" s="13">
        <v>742</v>
      </c>
      <c r="K36" s="14">
        <v>828</v>
      </c>
      <c r="L36" s="9">
        <v>162</v>
      </c>
    </row>
    <row r="37" spans="2:14" ht="15" customHeight="1" x14ac:dyDescent="0.2">
      <c r="B37" s="8" t="s">
        <v>45</v>
      </c>
      <c r="C37" s="9">
        <v>609</v>
      </c>
      <c r="D37" s="10">
        <v>71</v>
      </c>
      <c r="E37" s="15">
        <v>42</v>
      </c>
      <c r="F37" s="12">
        <v>8</v>
      </c>
      <c r="G37" s="13">
        <v>50</v>
      </c>
      <c r="H37" s="15">
        <v>350</v>
      </c>
      <c r="I37" s="12">
        <v>92</v>
      </c>
      <c r="J37" s="13">
        <v>442</v>
      </c>
      <c r="K37" s="14">
        <v>492</v>
      </c>
      <c r="L37" s="9">
        <v>46</v>
      </c>
    </row>
    <row r="38" spans="2:14" ht="15" customHeight="1" x14ac:dyDescent="0.2">
      <c r="B38" s="8" t="s">
        <v>46</v>
      </c>
      <c r="C38" s="9">
        <v>531</v>
      </c>
      <c r="D38" s="10">
        <v>59</v>
      </c>
      <c r="E38" s="15" t="s">
        <v>35</v>
      </c>
      <c r="F38" s="12" t="s">
        <v>36</v>
      </c>
      <c r="G38" s="13">
        <v>40</v>
      </c>
      <c r="H38" s="15">
        <v>330</v>
      </c>
      <c r="I38" s="12">
        <v>70</v>
      </c>
      <c r="J38" s="13">
        <v>400</v>
      </c>
      <c r="K38" s="14">
        <v>440</v>
      </c>
      <c r="L38" s="9">
        <v>32</v>
      </c>
    </row>
    <row r="39" spans="2:14" ht="15" customHeight="1" x14ac:dyDescent="0.2">
      <c r="B39" s="8" t="s">
        <v>47</v>
      </c>
      <c r="C39" s="9">
        <v>965</v>
      </c>
      <c r="D39" s="10">
        <v>144</v>
      </c>
      <c r="E39" s="15">
        <v>81</v>
      </c>
      <c r="F39" s="12">
        <v>18</v>
      </c>
      <c r="G39" s="13">
        <v>99</v>
      </c>
      <c r="H39" s="15">
        <v>430</v>
      </c>
      <c r="I39" s="12">
        <v>173</v>
      </c>
      <c r="J39" s="13">
        <v>603</v>
      </c>
      <c r="K39" s="14">
        <v>702</v>
      </c>
      <c r="L39" s="9">
        <v>119</v>
      </c>
    </row>
    <row r="40" spans="2:14" ht="15" customHeight="1" x14ac:dyDescent="0.2">
      <c r="B40" s="8" t="s">
        <v>48</v>
      </c>
      <c r="C40" s="9">
        <v>745</v>
      </c>
      <c r="D40" s="10">
        <v>113</v>
      </c>
      <c r="E40" s="15" t="s">
        <v>35</v>
      </c>
      <c r="F40" s="12" t="s">
        <v>36</v>
      </c>
      <c r="G40" s="13">
        <v>52</v>
      </c>
      <c r="H40" s="15">
        <v>345</v>
      </c>
      <c r="I40" s="12">
        <v>163</v>
      </c>
      <c r="J40" s="13">
        <v>508</v>
      </c>
      <c r="K40" s="14">
        <v>560</v>
      </c>
      <c r="L40" s="9">
        <v>72</v>
      </c>
    </row>
    <row r="41" spans="2:14" ht="15" customHeight="1" x14ac:dyDescent="0.2">
      <c r="B41" s="8" t="s">
        <v>49</v>
      </c>
      <c r="C41" s="9">
        <v>702</v>
      </c>
      <c r="D41" s="10">
        <v>165</v>
      </c>
      <c r="E41" s="15">
        <v>34</v>
      </c>
      <c r="F41" s="12">
        <v>17</v>
      </c>
      <c r="G41" s="13">
        <v>51</v>
      </c>
      <c r="H41" s="15">
        <v>267</v>
      </c>
      <c r="I41" s="12">
        <v>141</v>
      </c>
      <c r="J41" s="13">
        <v>408</v>
      </c>
      <c r="K41" s="14">
        <v>459</v>
      </c>
      <c r="L41" s="9">
        <v>78</v>
      </c>
    </row>
    <row r="42" spans="2:14" ht="15" customHeight="1" x14ac:dyDescent="0.2">
      <c r="B42" s="8" t="s">
        <v>50</v>
      </c>
      <c r="C42" s="9">
        <v>614</v>
      </c>
      <c r="D42" s="10">
        <v>89</v>
      </c>
      <c r="E42" s="15">
        <v>45</v>
      </c>
      <c r="F42" s="12">
        <v>13</v>
      </c>
      <c r="G42" s="13">
        <v>58</v>
      </c>
      <c r="H42" s="15">
        <v>258</v>
      </c>
      <c r="I42" s="12">
        <v>128</v>
      </c>
      <c r="J42" s="13">
        <v>386</v>
      </c>
      <c r="K42" s="14">
        <v>444</v>
      </c>
      <c r="L42" s="9">
        <v>81</v>
      </c>
    </row>
    <row r="43" spans="2:14" ht="15" customHeight="1" x14ac:dyDescent="0.2">
      <c r="B43" s="8" t="s">
        <v>51</v>
      </c>
      <c r="C43" s="9">
        <v>1580</v>
      </c>
      <c r="D43" s="10">
        <v>242</v>
      </c>
      <c r="E43" s="15">
        <v>92</v>
      </c>
      <c r="F43" s="12">
        <v>23</v>
      </c>
      <c r="G43" s="13">
        <v>115</v>
      </c>
      <c r="H43" s="15">
        <v>860</v>
      </c>
      <c r="I43" s="12">
        <v>254</v>
      </c>
      <c r="J43" s="13">
        <v>1114</v>
      </c>
      <c r="K43" s="14">
        <v>1229</v>
      </c>
      <c r="L43" s="9">
        <v>109</v>
      </c>
      <c r="N43" s="16"/>
    </row>
    <row r="44" spans="2:14" ht="15" customHeight="1" thickBot="1" x14ac:dyDescent="0.25">
      <c r="B44" s="8" t="s">
        <v>52</v>
      </c>
      <c r="C44" s="9">
        <v>291</v>
      </c>
      <c r="D44" s="10">
        <v>67</v>
      </c>
      <c r="E44" s="15" t="s">
        <v>35</v>
      </c>
      <c r="F44" s="12" t="s">
        <v>36</v>
      </c>
      <c r="G44" s="13">
        <v>20</v>
      </c>
      <c r="H44" s="15">
        <v>121</v>
      </c>
      <c r="I44" s="12">
        <v>61</v>
      </c>
      <c r="J44" s="13">
        <v>182</v>
      </c>
      <c r="K44" s="14">
        <v>202</v>
      </c>
      <c r="L44" s="9">
        <v>22</v>
      </c>
      <c r="N44" s="16"/>
    </row>
    <row r="45" spans="2:14" ht="15" customHeight="1" thickBot="1" x14ac:dyDescent="0.25">
      <c r="B45" s="17" t="s">
        <v>53</v>
      </c>
      <c r="C45" s="18">
        <v>22266</v>
      </c>
      <c r="D45" s="19">
        <v>3567</v>
      </c>
      <c r="E45" s="20">
        <v>1769</v>
      </c>
      <c r="F45" s="21">
        <v>531</v>
      </c>
      <c r="G45" s="22">
        <v>2300</v>
      </c>
      <c r="H45" s="20">
        <v>10227</v>
      </c>
      <c r="I45" s="21">
        <v>4085</v>
      </c>
      <c r="J45" s="22">
        <v>14312</v>
      </c>
      <c r="K45" s="19">
        <v>16612</v>
      </c>
      <c r="L45" s="18">
        <v>2087</v>
      </c>
    </row>
    <row r="46" spans="2:14" ht="12.75" thickBot="1" x14ac:dyDescent="0.25">
      <c r="B46" s="119"/>
    </row>
    <row r="47" spans="2:14" s="25" customFormat="1" ht="50.1" customHeight="1" thickBot="1" x14ac:dyDescent="0.25">
      <c r="B47" s="139" t="s">
        <v>54</v>
      </c>
      <c r="C47" s="140"/>
      <c r="D47" s="140"/>
      <c r="E47" s="140"/>
      <c r="F47" s="140"/>
      <c r="G47" s="140"/>
      <c r="H47" s="140"/>
      <c r="I47" s="140"/>
      <c r="J47" s="140"/>
      <c r="K47" s="140"/>
      <c r="L47" s="141"/>
    </row>
    <row r="48" spans="2:14" s="25" customFormat="1" ht="19.149999999999999" customHeight="1" thickBot="1" x14ac:dyDescent="0.25">
      <c r="B48" s="142" t="s">
        <v>55</v>
      </c>
      <c r="C48" s="145" t="s">
        <v>56</v>
      </c>
      <c r="D48" s="145" t="s">
        <v>9</v>
      </c>
      <c r="E48" s="148" t="s">
        <v>10</v>
      </c>
      <c r="F48" s="149"/>
      <c r="G48" s="149"/>
      <c r="H48" s="149"/>
      <c r="I48" s="149"/>
      <c r="J48" s="149"/>
      <c r="K48" s="149"/>
      <c r="L48" s="2"/>
    </row>
    <row r="49" spans="2:12" s="26" customFormat="1" ht="20.100000000000001" customHeight="1" x14ac:dyDescent="0.25">
      <c r="B49" s="143"/>
      <c r="C49" s="146"/>
      <c r="D49" s="146"/>
      <c r="E49" s="150" t="s">
        <v>11</v>
      </c>
      <c r="F49" s="151"/>
      <c r="G49" s="152"/>
      <c r="H49" s="150" t="s">
        <v>12</v>
      </c>
      <c r="I49" s="151"/>
      <c r="J49" s="153"/>
      <c r="K49" s="154" t="s">
        <v>13</v>
      </c>
      <c r="L49" s="4"/>
    </row>
    <row r="50" spans="2:12" s="25" customFormat="1" ht="69.95" customHeight="1" thickBot="1" x14ac:dyDescent="0.25">
      <c r="B50" s="144"/>
      <c r="C50" s="147"/>
      <c r="D50" s="147"/>
      <c r="E50" s="5" t="s">
        <v>14</v>
      </c>
      <c r="F50" s="6" t="s">
        <v>15</v>
      </c>
      <c r="G50" s="7" t="s">
        <v>16</v>
      </c>
      <c r="H50" s="5" t="s">
        <v>14</v>
      </c>
      <c r="I50" s="6" t="s">
        <v>15</v>
      </c>
      <c r="J50" s="7" t="s">
        <v>17</v>
      </c>
      <c r="K50" s="155"/>
      <c r="L50" s="121" t="s">
        <v>18</v>
      </c>
    </row>
    <row r="51" spans="2:12" s="25" customFormat="1" ht="18" customHeight="1" x14ac:dyDescent="0.2">
      <c r="B51" s="27" t="s">
        <v>57</v>
      </c>
      <c r="C51" s="28">
        <v>1701</v>
      </c>
      <c r="D51" s="10">
        <v>225</v>
      </c>
      <c r="E51" s="11">
        <v>116</v>
      </c>
      <c r="F51" s="12">
        <v>28</v>
      </c>
      <c r="G51" s="13">
        <v>144</v>
      </c>
      <c r="H51" s="11">
        <v>813</v>
      </c>
      <c r="I51" s="12">
        <v>315</v>
      </c>
      <c r="J51" s="13">
        <v>1128</v>
      </c>
      <c r="K51" s="14">
        <v>1272</v>
      </c>
      <c r="L51" s="9">
        <v>204</v>
      </c>
    </row>
    <row r="52" spans="2:12" s="25" customFormat="1" ht="18" customHeight="1" x14ac:dyDescent="0.2">
      <c r="B52" s="27" t="s">
        <v>58</v>
      </c>
      <c r="C52" s="28">
        <v>6611</v>
      </c>
      <c r="D52" s="10">
        <v>1277</v>
      </c>
      <c r="E52" s="15">
        <v>449</v>
      </c>
      <c r="F52" s="12">
        <v>165</v>
      </c>
      <c r="G52" s="13">
        <v>614</v>
      </c>
      <c r="H52" s="15">
        <v>3017</v>
      </c>
      <c r="I52" s="12">
        <v>1101</v>
      </c>
      <c r="J52" s="13">
        <v>4118</v>
      </c>
      <c r="K52" s="14">
        <v>4732</v>
      </c>
      <c r="L52" s="9">
        <v>602</v>
      </c>
    </row>
    <row r="53" spans="2:12" s="25" customFormat="1" ht="18" customHeight="1" x14ac:dyDescent="0.2">
      <c r="B53" s="27" t="s">
        <v>59</v>
      </c>
      <c r="C53" s="28">
        <v>10425</v>
      </c>
      <c r="D53" s="10">
        <v>1614</v>
      </c>
      <c r="E53" s="15">
        <v>836</v>
      </c>
      <c r="F53" s="12">
        <v>237</v>
      </c>
      <c r="G53" s="13">
        <v>1073</v>
      </c>
      <c r="H53" s="15">
        <v>4686</v>
      </c>
      <c r="I53" s="12">
        <v>2068</v>
      </c>
      <c r="J53" s="13">
        <v>6754</v>
      </c>
      <c r="K53" s="14">
        <v>7827</v>
      </c>
      <c r="L53" s="9">
        <v>984</v>
      </c>
    </row>
    <row r="54" spans="2:12" s="25" customFormat="1" ht="18" customHeight="1" x14ac:dyDescent="0.2">
      <c r="B54" s="27" t="s">
        <v>60</v>
      </c>
      <c r="C54" s="28">
        <v>3004</v>
      </c>
      <c r="D54" s="10">
        <v>369</v>
      </c>
      <c r="E54" s="15">
        <v>316</v>
      </c>
      <c r="F54" s="12">
        <v>91</v>
      </c>
      <c r="G54" s="13">
        <v>407</v>
      </c>
      <c r="H54" s="15">
        <v>1473</v>
      </c>
      <c r="I54" s="12">
        <v>502</v>
      </c>
      <c r="J54" s="13">
        <v>1975</v>
      </c>
      <c r="K54" s="14">
        <v>2382</v>
      </c>
      <c r="L54" s="9">
        <v>253</v>
      </c>
    </row>
    <row r="55" spans="2:12" s="25" customFormat="1" ht="18" customHeight="1" thickBot="1" x14ac:dyDescent="0.25">
      <c r="B55" s="27" t="s">
        <v>61</v>
      </c>
      <c r="C55" s="28">
        <v>525</v>
      </c>
      <c r="D55" s="10">
        <v>82</v>
      </c>
      <c r="E55" s="29">
        <v>52</v>
      </c>
      <c r="F55" s="12">
        <v>10</v>
      </c>
      <c r="G55" s="13">
        <v>62</v>
      </c>
      <c r="H55" s="29">
        <v>238</v>
      </c>
      <c r="I55" s="12">
        <v>99</v>
      </c>
      <c r="J55" s="13">
        <v>337</v>
      </c>
      <c r="K55" s="14">
        <v>399</v>
      </c>
      <c r="L55" s="9">
        <v>44</v>
      </c>
    </row>
    <row r="56" spans="2:12" s="25" customFormat="1" ht="18" customHeight="1" thickBot="1" x14ac:dyDescent="0.25">
      <c r="B56" s="17" t="s">
        <v>53</v>
      </c>
      <c r="C56" s="18">
        <v>22266</v>
      </c>
      <c r="D56" s="19">
        <v>3567</v>
      </c>
      <c r="E56" s="20">
        <v>1769</v>
      </c>
      <c r="F56" s="21">
        <v>531</v>
      </c>
      <c r="G56" s="22">
        <v>2300</v>
      </c>
      <c r="H56" s="20">
        <v>10227</v>
      </c>
      <c r="I56" s="21">
        <v>4085</v>
      </c>
      <c r="J56" s="22">
        <v>14312</v>
      </c>
      <c r="K56" s="19">
        <v>16612</v>
      </c>
      <c r="L56" s="18">
        <v>2087</v>
      </c>
    </row>
    <row r="57" spans="2:12" ht="12.75" thickBot="1" x14ac:dyDescent="0.25">
      <c r="B57" s="119"/>
    </row>
    <row r="58" spans="2:12" s="25" customFormat="1" ht="50.1" customHeight="1" thickBot="1" x14ac:dyDescent="0.25">
      <c r="B58" s="139" t="s">
        <v>62</v>
      </c>
      <c r="C58" s="140"/>
      <c r="D58" s="140"/>
      <c r="E58" s="140"/>
      <c r="F58" s="140"/>
      <c r="G58" s="140"/>
      <c r="H58" s="140"/>
      <c r="I58" s="140"/>
      <c r="J58" s="140"/>
      <c r="K58" s="140"/>
      <c r="L58" s="141"/>
    </row>
    <row r="59" spans="2:12" s="25" customFormat="1" ht="20.100000000000001" customHeight="1" thickBot="1" x14ac:dyDescent="0.25">
      <c r="B59" s="142" t="s">
        <v>63</v>
      </c>
      <c r="C59" s="145" t="s">
        <v>8</v>
      </c>
      <c r="D59" s="145" t="s">
        <v>9</v>
      </c>
      <c r="E59" s="148" t="s">
        <v>10</v>
      </c>
      <c r="F59" s="149"/>
      <c r="G59" s="149"/>
      <c r="H59" s="149"/>
      <c r="I59" s="149"/>
      <c r="J59" s="149"/>
      <c r="K59" s="149"/>
      <c r="L59" s="2"/>
    </row>
    <row r="60" spans="2:12" s="25" customFormat="1" ht="20.100000000000001" customHeight="1" x14ac:dyDescent="0.2">
      <c r="B60" s="143"/>
      <c r="C60" s="146"/>
      <c r="D60" s="146"/>
      <c r="E60" s="150" t="s">
        <v>11</v>
      </c>
      <c r="F60" s="151"/>
      <c r="G60" s="152"/>
      <c r="H60" s="150" t="s">
        <v>12</v>
      </c>
      <c r="I60" s="151"/>
      <c r="J60" s="153"/>
      <c r="K60" s="154" t="s">
        <v>13</v>
      </c>
      <c r="L60" s="30"/>
    </row>
    <row r="61" spans="2:12" s="25" customFormat="1" ht="69.95" customHeight="1" thickBot="1" x14ac:dyDescent="0.25">
      <c r="B61" s="144"/>
      <c r="C61" s="147"/>
      <c r="D61" s="147"/>
      <c r="E61" s="5" t="s">
        <v>14</v>
      </c>
      <c r="F61" s="6" t="s">
        <v>15</v>
      </c>
      <c r="G61" s="7" t="s">
        <v>16</v>
      </c>
      <c r="H61" s="5" t="s">
        <v>14</v>
      </c>
      <c r="I61" s="6" t="s">
        <v>15</v>
      </c>
      <c r="J61" s="7" t="s">
        <v>17</v>
      </c>
      <c r="K61" s="155"/>
      <c r="L61" s="121" t="s">
        <v>18</v>
      </c>
    </row>
    <row r="62" spans="2:12" s="25" customFormat="1" ht="28.5" customHeight="1" x14ac:dyDescent="0.2">
      <c r="B62" s="31" t="s">
        <v>64</v>
      </c>
      <c r="C62" s="28">
        <v>17390</v>
      </c>
      <c r="D62" s="10">
        <v>2896</v>
      </c>
      <c r="E62" s="11">
        <v>1275</v>
      </c>
      <c r="F62" s="12">
        <v>395</v>
      </c>
      <c r="G62" s="13">
        <v>1670</v>
      </c>
      <c r="H62" s="11">
        <v>7882</v>
      </c>
      <c r="I62" s="12">
        <v>3266</v>
      </c>
      <c r="J62" s="13">
        <v>11148</v>
      </c>
      <c r="K62" s="14">
        <v>12818</v>
      </c>
      <c r="L62" s="9">
        <v>1676</v>
      </c>
    </row>
    <row r="63" spans="2:12" s="25" customFormat="1" ht="18" customHeight="1" thickBot="1" x14ac:dyDescent="0.25">
      <c r="B63" s="32" t="s">
        <v>65</v>
      </c>
      <c r="C63" s="28">
        <v>4876</v>
      </c>
      <c r="D63" s="10">
        <v>671</v>
      </c>
      <c r="E63" s="29">
        <v>494</v>
      </c>
      <c r="F63" s="12">
        <v>136</v>
      </c>
      <c r="G63" s="13">
        <v>630</v>
      </c>
      <c r="H63" s="29">
        <v>2345</v>
      </c>
      <c r="I63" s="12">
        <v>819</v>
      </c>
      <c r="J63" s="13">
        <v>3164</v>
      </c>
      <c r="K63" s="14">
        <v>3794</v>
      </c>
      <c r="L63" s="9">
        <v>411</v>
      </c>
    </row>
    <row r="64" spans="2:12" s="25" customFormat="1" ht="18" customHeight="1" thickBot="1" x14ac:dyDescent="0.25">
      <c r="B64" s="17" t="s">
        <v>53</v>
      </c>
      <c r="C64" s="18">
        <v>22266</v>
      </c>
      <c r="D64" s="19">
        <v>3567</v>
      </c>
      <c r="E64" s="20">
        <v>1769</v>
      </c>
      <c r="F64" s="21">
        <v>531</v>
      </c>
      <c r="G64" s="22">
        <v>2300</v>
      </c>
      <c r="H64" s="20">
        <v>10227</v>
      </c>
      <c r="I64" s="21">
        <v>4085</v>
      </c>
      <c r="J64" s="22">
        <v>14312</v>
      </c>
      <c r="K64" s="19">
        <v>16612</v>
      </c>
      <c r="L64" s="18">
        <v>2087</v>
      </c>
    </row>
    <row r="65" spans="2:12" ht="12.75" thickBot="1" x14ac:dyDescent="0.25">
      <c r="B65" s="119"/>
    </row>
    <row r="66" spans="2:12" s="25" customFormat="1" ht="50.1" customHeight="1" thickBot="1" x14ac:dyDescent="0.25">
      <c r="B66" s="139" t="s">
        <v>66</v>
      </c>
      <c r="C66" s="140"/>
      <c r="D66" s="140"/>
      <c r="E66" s="140"/>
      <c r="F66" s="140"/>
      <c r="G66" s="140"/>
      <c r="H66" s="140"/>
      <c r="I66" s="140"/>
      <c r="J66" s="140"/>
      <c r="K66" s="140"/>
      <c r="L66" s="141"/>
    </row>
    <row r="67" spans="2:12" s="25" customFormat="1" ht="20.100000000000001" customHeight="1" thickBot="1" x14ac:dyDescent="0.25">
      <c r="B67" s="142" t="s">
        <v>67</v>
      </c>
      <c r="C67" s="145" t="s">
        <v>8</v>
      </c>
      <c r="D67" s="145" t="s">
        <v>9</v>
      </c>
      <c r="E67" s="148" t="s">
        <v>10</v>
      </c>
      <c r="F67" s="149"/>
      <c r="G67" s="149"/>
      <c r="H67" s="149"/>
      <c r="I67" s="149"/>
      <c r="J67" s="149"/>
      <c r="K67" s="149"/>
      <c r="L67" s="2"/>
    </row>
    <row r="68" spans="2:12" s="25" customFormat="1" ht="20.100000000000001" customHeight="1" x14ac:dyDescent="0.2">
      <c r="B68" s="143"/>
      <c r="C68" s="146"/>
      <c r="D68" s="146"/>
      <c r="E68" s="150" t="s">
        <v>11</v>
      </c>
      <c r="F68" s="151"/>
      <c r="G68" s="152"/>
      <c r="H68" s="150" t="s">
        <v>12</v>
      </c>
      <c r="I68" s="151"/>
      <c r="J68" s="153"/>
      <c r="K68" s="154" t="s">
        <v>13</v>
      </c>
      <c r="L68" s="30"/>
    </row>
    <row r="69" spans="2:12" s="25" customFormat="1" ht="69.95" customHeight="1" thickBot="1" x14ac:dyDescent="0.25">
      <c r="B69" s="144"/>
      <c r="C69" s="147"/>
      <c r="D69" s="147"/>
      <c r="E69" s="5" t="s">
        <v>14</v>
      </c>
      <c r="F69" s="6" t="s">
        <v>15</v>
      </c>
      <c r="G69" s="7" t="s">
        <v>16</v>
      </c>
      <c r="H69" s="5" t="s">
        <v>14</v>
      </c>
      <c r="I69" s="6" t="s">
        <v>15</v>
      </c>
      <c r="J69" s="7" t="s">
        <v>17</v>
      </c>
      <c r="K69" s="155"/>
      <c r="L69" s="121" t="s">
        <v>18</v>
      </c>
    </row>
    <row r="70" spans="2:12" s="25" customFormat="1" ht="18" customHeight="1" x14ac:dyDescent="0.2">
      <c r="B70" s="31" t="s">
        <v>68</v>
      </c>
      <c r="C70" s="28">
        <v>8742</v>
      </c>
      <c r="D70" s="10">
        <v>1405</v>
      </c>
      <c r="E70" s="11">
        <v>693</v>
      </c>
      <c r="F70" s="12">
        <v>188</v>
      </c>
      <c r="G70" s="13">
        <v>881</v>
      </c>
      <c r="H70" s="11">
        <v>4077</v>
      </c>
      <c r="I70" s="12">
        <v>1559</v>
      </c>
      <c r="J70" s="13">
        <v>5636</v>
      </c>
      <c r="K70" s="14">
        <v>6517</v>
      </c>
      <c r="L70" s="9">
        <v>820</v>
      </c>
    </row>
    <row r="71" spans="2:12" s="25" customFormat="1" ht="18" customHeight="1" thickBot="1" x14ac:dyDescent="0.25">
      <c r="B71" s="32" t="s">
        <v>69</v>
      </c>
      <c r="C71" s="28">
        <v>13524</v>
      </c>
      <c r="D71" s="10">
        <v>2162</v>
      </c>
      <c r="E71" s="29">
        <v>1076</v>
      </c>
      <c r="F71" s="12">
        <v>343</v>
      </c>
      <c r="G71" s="13">
        <v>1419</v>
      </c>
      <c r="H71" s="29">
        <v>6150</v>
      </c>
      <c r="I71" s="12">
        <v>2526</v>
      </c>
      <c r="J71" s="13">
        <v>8676</v>
      </c>
      <c r="K71" s="14">
        <v>10095</v>
      </c>
      <c r="L71" s="9">
        <v>1267</v>
      </c>
    </row>
    <row r="72" spans="2:12" s="25" customFormat="1" ht="18" customHeight="1" thickBot="1" x14ac:dyDescent="0.25">
      <c r="B72" s="17" t="s">
        <v>53</v>
      </c>
      <c r="C72" s="18">
        <v>22266</v>
      </c>
      <c r="D72" s="19">
        <v>3567</v>
      </c>
      <c r="E72" s="20">
        <v>1769</v>
      </c>
      <c r="F72" s="21">
        <v>531</v>
      </c>
      <c r="G72" s="22">
        <v>2300</v>
      </c>
      <c r="H72" s="20">
        <v>10227</v>
      </c>
      <c r="I72" s="21">
        <v>4085</v>
      </c>
      <c r="J72" s="22">
        <v>14312</v>
      </c>
      <c r="K72" s="19">
        <v>16612</v>
      </c>
      <c r="L72" s="18">
        <v>2087</v>
      </c>
    </row>
    <row r="73" spans="2:12" ht="12.75" thickBot="1" x14ac:dyDescent="0.25">
      <c r="B73" s="119"/>
    </row>
    <row r="74" spans="2:12" s="25" customFormat="1" ht="50.1" customHeight="1" thickBot="1" x14ac:dyDescent="0.25">
      <c r="B74" s="139" t="s">
        <v>70</v>
      </c>
      <c r="C74" s="140"/>
      <c r="D74" s="140"/>
      <c r="E74" s="140"/>
      <c r="F74" s="140"/>
      <c r="G74" s="140"/>
      <c r="H74" s="140"/>
      <c r="I74" s="140"/>
      <c r="J74" s="140"/>
      <c r="K74" s="140"/>
      <c r="L74" s="141"/>
    </row>
    <row r="75" spans="2:12" s="25" customFormat="1" ht="20.100000000000001" customHeight="1" thickBot="1" x14ac:dyDescent="0.25">
      <c r="B75" s="142" t="s">
        <v>71</v>
      </c>
      <c r="C75" s="145" t="s">
        <v>8</v>
      </c>
      <c r="D75" s="145" t="s">
        <v>9</v>
      </c>
      <c r="E75" s="148" t="s">
        <v>10</v>
      </c>
      <c r="F75" s="149"/>
      <c r="G75" s="149"/>
      <c r="H75" s="149"/>
      <c r="I75" s="149"/>
      <c r="J75" s="149"/>
      <c r="K75" s="149"/>
      <c r="L75" s="2"/>
    </row>
    <row r="76" spans="2:12" s="25" customFormat="1" ht="20.100000000000001" customHeight="1" x14ac:dyDescent="0.2">
      <c r="B76" s="143"/>
      <c r="C76" s="146"/>
      <c r="D76" s="146"/>
      <c r="E76" s="150" t="s">
        <v>11</v>
      </c>
      <c r="F76" s="151"/>
      <c r="G76" s="152"/>
      <c r="H76" s="150" t="s">
        <v>12</v>
      </c>
      <c r="I76" s="151"/>
      <c r="J76" s="153"/>
      <c r="K76" s="154" t="s">
        <v>13</v>
      </c>
      <c r="L76" s="30"/>
    </row>
    <row r="77" spans="2:12" s="25" customFormat="1" ht="69.95" customHeight="1" thickBot="1" x14ac:dyDescent="0.25">
      <c r="B77" s="144"/>
      <c r="C77" s="147"/>
      <c r="D77" s="147"/>
      <c r="E77" s="5" t="s">
        <v>14</v>
      </c>
      <c r="F77" s="6" t="s">
        <v>15</v>
      </c>
      <c r="G77" s="7" t="s">
        <v>16</v>
      </c>
      <c r="H77" s="5" t="s">
        <v>14</v>
      </c>
      <c r="I77" s="6" t="s">
        <v>15</v>
      </c>
      <c r="J77" s="7" t="s">
        <v>17</v>
      </c>
      <c r="K77" s="155"/>
      <c r="L77" s="121" t="s">
        <v>18</v>
      </c>
    </row>
    <row r="78" spans="2:12" s="25" customFormat="1" ht="18" customHeight="1" x14ac:dyDescent="0.2">
      <c r="B78" s="31" t="s">
        <v>72</v>
      </c>
      <c r="C78" s="28">
        <v>5140</v>
      </c>
      <c r="D78" s="10">
        <v>758</v>
      </c>
      <c r="E78" s="11">
        <v>179</v>
      </c>
      <c r="F78" s="12">
        <v>77</v>
      </c>
      <c r="G78" s="13">
        <v>256</v>
      </c>
      <c r="H78" s="11">
        <v>2204</v>
      </c>
      <c r="I78" s="12">
        <v>1253</v>
      </c>
      <c r="J78" s="13">
        <v>3457</v>
      </c>
      <c r="K78" s="14">
        <v>3713</v>
      </c>
      <c r="L78" s="9">
        <v>669</v>
      </c>
    </row>
    <row r="79" spans="2:12" s="25" customFormat="1" ht="18" customHeight="1" thickBot="1" x14ac:dyDescent="0.25">
      <c r="B79" s="32" t="s">
        <v>73</v>
      </c>
      <c r="C79" s="28">
        <v>17126</v>
      </c>
      <c r="D79" s="10">
        <v>2809</v>
      </c>
      <c r="E79" s="29">
        <v>1590</v>
      </c>
      <c r="F79" s="12">
        <v>454</v>
      </c>
      <c r="G79" s="13">
        <v>2044</v>
      </c>
      <c r="H79" s="29">
        <v>8023</v>
      </c>
      <c r="I79" s="12">
        <v>2832</v>
      </c>
      <c r="J79" s="13">
        <v>10855</v>
      </c>
      <c r="K79" s="14">
        <v>12899</v>
      </c>
      <c r="L79" s="9">
        <v>1418</v>
      </c>
    </row>
    <row r="80" spans="2:12" s="25" customFormat="1" ht="18" customHeight="1" thickBot="1" x14ac:dyDescent="0.25">
      <c r="B80" s="17" t="s">
        <v>53</v>
      </c>
      <c r="C80" s="18">
        <v>22266</v>
      </c>
      <c r="D80" s="19">
        <v>3567</v>
      </c>
      <c r="E80" s="20">
        <v>1769</v>
      </c>
      <c r="F80" s="21">
        <v>531</v>
      </c>
      <c r="G80" s="22">
        <v>2300</v>
      </c>
      <c r="H80" s="20">
        <v>10227</v>
      </c>
      <c r="I80" s="21">
        <v>4085</v>
      </c>
      <c r="J80" s="22">
        <v>14312</v>
      </c>
      <c r="K80" s="19">
        <v>16612</v>
      </c>
      <c r="L80" s="18">
        <v>2087</v>
      </c>
    </row>
    <row r="81" spans="2:12" ht="12.75" thickBot="1" x14ac:dyDescent="0.25">
      <c r="B81" s="119"/>
    </row>
    <row r="82" spans="2:12" s="25" customFormat="1" ht="50.1" customHeight="1" thickBot="1" x14ac:dyDescent="0.25">
      <c r="B82" s="139" t="s">
        <v>74</v>
      </c>
      <c r="C82" s="140"/>
      <c r="D82" s="140"/>
      <c r="E82" s="140"/>
      <c r="F82" s="140"/>
      <c r="G82" s="140"/>
      <c r="H82" s="140"/>
      <c r="I82" s="140"/>
      <c r="J82" s="140"/>
      <c r="K82" s="140"/>
      <c r="L82" s="141"/>
    </row>
    <row r="83" spans="2:12" s="25" customFormat="1" ht="20.100000000000001" customHeight="1" thickBot="1" x14ac:dyDescent="0.25">
      <c r="B83" s="142" t="s">
        <v>75</v>
      </c>
      <c r="C83" s="145" t="s">
        <v>8</v>
      </c>
      <c r="D83" s="145" t="s">
        <v>9</v>
      </c>
      <c r="E83" s="148" t="s">
        <v>10</v>
      </c>
      <c r="F83" s="149"/>
      <c r="G83" s="149"/>
      <c r="H83" s="149"/>
      <c r="I83" s="149"/>
      <c r="J83" s="149"/>
      <c r="K83" s="149"/>
      <c r="L83" s="2"/>
    </row>
    <row r="84" spans="2:12" s="26" customFormat="1" ht="20.100000000000001" customHeight="1" x14ac:dyDescent="0.25">
      <c r="B84" s="143"/>
      <c r="C84" s="146"/>
      <c r="D84" s="146"/>
      <c r="E84" s="150" t="s">
        <v>11</v>
      </c>
      <c r="F84" s="151"/>
      <c r="G84" s="152"/>
      <c r="H84" s="150" t="s">
        <v>12</v>
      </c>
      <c r="I84" s="151"/>
      <c r="J84" s="153"/>
      <c r="K84" s="154" t="s">
        <v>13</v>
      </c>
      <c r="L84" s="4"/>
    </row>
    <row r="85" spans="2:12" s="25" customFormat="1" ht="69.95" customHeight="1" thickBot="1" x14ac:dyDescent="0.25">
      <c r="B85" s="144"/>
      <c r="C85" s="147"/>
      <c r="D85" s="147"/>
      <c r="E85" s="5" t="s">
        <v>14</v>
      </c>
      <c r="F85" s="6" t="s">
        <v>15</v>
      </c>
      <c r="G85" s="7" t="s">
        <v>16</v>
      </c>
      <c r="H85" s="5" t="s">
        <v>14</v>
      </c>
      <c r="I85" s="6" t="s">
        <v>15</v>
      </c>
      <c r="J85" s="7" t="s">
        <v>17</v>
      </c>
      <c r="K85" s="155"/>
      <c r="L85" s="121" t="s">
        <v>18</v>
      </c>
    </row>
    <row r="86" spans="2:12" s="25" customFormat="1" ht="15" customHeight="1" x14ac:dyDescent="0.2">
      <c r="B86" s="27" t="s">
        <v>76</v>
      </c>
      <c r="C86" s="28">
        <v>13203</v>
      </c>
      <c r="D86" s="10">
        <v>0</v>
      </c>
      <c r="E86" s="11">
        <v>0</v>
      </c>
      <c r="F86" s="12">
        <v>0</v>
      </c>
      <c r="G86" s="13">
        <v>0</v>
      </c>
      <c r="H86" s="11">
        <v>9530</v>
      </c>
      <c r="I86" s="12">
        <v>3673</v>
      </c>
      <c r="J86" s="13">
        <v>13203</v>
      </c>
      <c r="K86" s="14">
        <v>13203</v>
      </c>
      <c r="L86" s="9">
        <v>0</v>
      </c>
    </row>
    <row r="87" spans="2:12" s="25" customFormat="1" ht="15" customHeight="1" x14ac:dyDescent="0.2">
      <c r="B87" s="27" t="s">
        <v>77</v>
      </c>
      <c r="C87" s="28">
        <v>819</v>
      </c>
      <c r="D87" s="10">
        <v>0</v>
      </c>
      <c r="E87" s="15">
        <v>0</v>
      </c>
      <c r="F87" s="12">
        <v>0</v>
      </c>
      <c r="G87" s="13">
        <v>0</v>
      </c>
      <c r="H87" s="15">
        <v>501</v>
      </c>
      <c r="I87" s="12">
        <v>318</v>
      </c>
      <c r="J87" s="13">
        <v>819</v>
      </c>
      <c r="K87" s="14">
        <v>819</v>
      </c>
      <c r="L87" s="9">
        <v>0</v>
      </c>
    </row>
    <row r="88" spans="2:12" s="25" customFormat="1" ht="15" customHeight="1" x14ac:dyDescent="0.2">
      <c r="B88" s="27" t="s">
        <v>78</v>
      </c>
      <c r="C88" s="28">
        <v>136</v>
      </c>
      <c r="D88" s="10">
        <v>0</v>
      </c>
      <c r="E88" s="15">
        <v>0</v>
      </c>
      <c r="F88" s="12">
        <v>0</v>
      </c>
      <c r="G88" s="13">
        <v>0</v>
      </c>
      <c r="H88" s="15">
        <v>94</v>
      </c>
      <c r="I88" s="12">
        <v>42</v>
      </c>
      <c r="J88" s="13">
        <v>136</v>
      </c>
      <c r="K88" s="14">
        <v>136</v>
      </c>
      <c r="L88" s="9">
        <v>0</v>
      </c>
    </row>
    <row r="89" spans="2:12" s="25" customFormat="1" ht="15" customHeight="1" x14ac:dyDescent="0.2">
      <c r="B89" s="27" t="s">
        <v>61</v>
      </c>
      <c r="C89" s="28">
        <v>154</v>
      </c>
      <c r="D89" s="10">
        <v>0</v>
      </c>
      <c r="E89" s="15">
        <v>0</v>
      </c>
      <c r="F89" s="12">
        <v>0</v>
      </c>
      <c r="G89" s="13">
        <v>0</v>
      </c>
      <c r="H89" s="15">
        <v>102</v>
      </c>
      <c r="I89" s="12">
        <v>52</v>
      </c>
      <c r="J89" s="13">
        <v>154</v>
      </c>
      <c r="K89" s="14">
        <v>154</v>
      </c>
      <c r="L89" s="9">
        <v>0</v>
      </c>
    </row>
    <row r="90" spans="2:12" s="25" customFormat="1" ht="15" customHeight="1" thickBot="1" x14ac:dyDescent="0.25">
      <c r="B90" s="27" t="s">
        <v>79</v>
      </c>
      <c r="C90" s="28">
        <v>7954</v>
      </c>
      <c r="D90" s="10">
        <v>3567</v>
      </c>
      <c r="E90" s="29">
        <v>1769</v>
      </c>
      <c r="F90" s="12">
        <v>531</v>
      </c>
      <c r="G90" s="13">
        <v>2300</v>
      </c>
      <c r="H90" s="29">
        <v>0</v>
      </c>
      <c r="I90" s="12">
        <v>0</v>
      </c>
      <c r="J90" s="13">
        <v>0</v>
      </c>
      <c r="K90" s="14">
        <v>2300</v>
      </c>
      <c r="L90" s="9">
        <v>2087</v>
      </c>
    </row>
    <row r="91" spans="2:12" s="25" customFormat="1" ht="15" customHeight="1" thickBot="1" x14ac:dyDescent="0.25">
      <c r="B91" s="17" t="s">
        <v>53</v>
      </c>
      <c r="C91" s="18">
        <v>22266</v>
      </c>
      <c r="D91" s="19">
        <v>3567</v>
      </c>
      <c r="E91" s="20">
        <v>1769</v>
      </c>
      <c r="F91" s="21">
        <v>531</v>
      </c>
      <c r="G91" s="22">
        <v>2300</v>
      </c>
      <c r="H91" s="20">
        <v>10227</v>
      </c>
      <c r="I91" s="21">
        <v>4085</v>
      </c>
      <c r="J91" s="22">
        <v>14312</v>
      </c>
      <c r="K91" s="19">
        <v>16612</v>
      </c>
      <c r="L91" s="18">
        <v>2087</v>
      </c>
    </row>
    <row r="92" spans="2:12" s="25" customFormat="1" ht="24.75" customHeight="1" x14ac:dyDescent="0.2">
      <c r="B92" s="160" t="s">
        <v>80</v>
      </c>
      <c r="C92" s="160"/>
      <c r="D92" s="160"/>
      <c r="E92" s="160"/>
      <c r="F92" s="160"/>
      <c r="G92" s="160"/>
      <c r="H92" s="160"/>
      <c r="I92" s="160"/>
      <c r="J92" s="160"/>
      <c r="K92" s="160"/>
      <c r="L92" s="160"/>
    </row>
    <row r="93" spans="2:12" ht="8.25" customHeight="1" thickBot="1" x14ac:dyDescent="0.25">
      <c r="B93" s="119"/>
    </row>
    <row r="94" spans="2:12" ht="50.1" customHeight="1" thickBot="1" x14ac:dyDescent="0.25">
      <c r="B94" s="139" t="s">
        <v>81</v>
      </c>
      <c r="C94" s="140"/>
      <c r="D94" s="140"/>
      <c r="E94" s="140"/>
      <c r="F94" s="140"/>
      <c r="G94" s="140"/>
      <c r="H94" s="140"/>
      <c r="I94" s="140"/>
      <c r="J94" s="140"/>
      <c r="K94" s="140"/>
      <c r="L94" s="141"/>
    </row>
    <row r="95" spans="2:12" ht="20.100000000000001" customHeight="1" thickBot="1" x14ac:dyDescent="0.25">
      <c r="B95" s="142" t="s">
        <v>82</v>
      </c>
      <c r="C95" s="145" t="s">
        <v>8</v>
      </c>
      <c r="D95" s="145" t="s">
        <v>9</v>
      </c>
      <c r="E95" s="148" t="s">
        <v>10</v>
      </c>
      <c r="F95" s="149"/>
      <c r="G95" s="149"/>
      <c r="H95" s="149"/>
      <c r="I95" s="149"/>
      <c r="J95" s="149"/>
      <c r="K95" s="149"/>
      <c r="L95" s="2"/>
    </row>
    <row r="96" spans="2:12" s="3" customFormat="1" ht="20.100000000000001" customHeight="1" x14ac:dyDescent="0.25">
      <c r="B96" s="143"/>
      <c r="C96" s="146"/>
      <c r="D96" s="146"/>
      <c r="E96" s="150" t="s">
        <v>11</v>
      </c>
      <c r="F96" s="151"/>
      <c r="G96" s="152"/>
      <c r="H96" s="150" t="s">
        <v>12</v>
      </c>
      <c r="I96" s="151"/>
      <c r="J96" s="153"/>
      <c r="K96" s="154" t="s">
        <v>13</v>
      </c>
      <c r="L96" s="4"/>
    </row>
    <row r="97" spans="2:12" ht="69.95" customHeight="1" thickBot="1" x14ac:dyDescent="0.25">
      <c r="B97" s="144"/>
      <c r="C97" s="147"/>
      <c r="D97" s="147"/>
      <c r="E97" s="5" t="s">
        <v>14</v>
      </c>
      <c r="F97" s="6" t="s">
        <v>15</v>
      </c>
      <c r="G97" s="7" t="s">
        <v>16</v>
      </c>
      <c r="H97" s="5" t="s">
        <v>14</v>
      </c>
      <c r="I97" s="6" t="s">
        <v>15</v>
      </c>
      <c r="J97" s="7" t="s">
        <v>17</v>
      </c>
      <c r="K97" s="155"/>
      <c r="L97" s="121" t="s">
        <v>18</v>
      </c>
    </row>
    <row r="98" spans="2:12" ht="15" customHeight="1" x14ac:dyDescent="0.2">
      <c r="B98" s="8" t="s">
        <v>83</v>
      </c>
      <c r="C98" s="9">
        <v>4063</v>
      </c>
      <c r="D98" s="10">
        <v>567</v>
      </c>
      <c r="E98" s="11">
        <v>275</v>
      </c>
      <c r="F98" s="12">
        <v>102</v>
      </c>
      <c r="G98" s="13">
        <v>377</v>
      </c>
      <c r="H98" s="11">
        <v>1813</v>
      </c>
      <c r="I98" s="12">
        <v>918</v>
      </c>
      <c r="J98" s="13">
        <v>2731</v>
      </c>
      <c r="K98" s="14">
        <v>3108</v>
      </c>
      <c r="L98" s="9">
        <v>388</v>
      </c>
    </row>
    <row r="99" spans="2:12" ht="15" customHeight="1" x14ac:dyDescent="0.2">
      <c r="B99" s="8" t="s">
        <v>19</v>
      </c>
      <c r="C99" s="9">
        <v>3965</v>
      </c>
      <c r="D99" s="10">
        <v>549</v>
      </c>
      <c r="E99" s="15">
        <v>325</v>
      </c>
      <c r="F99" s="12">
        <v>113</v>
      </c>
      <c r="G99" s="13">
        <v>438</v>
      </c>
      <c r="H99" s="15">
        <v>1823</v>
      </c>
      <c r="I99" s="12">
        <v>780</v>
      </c>
      <c r="J99" s="13">
        <v>2603</v>
      </c>
      <c r="K99" s="14">
        <v>3041</v>
      </c>
      <c r="L99" s="9">
        <v>375</v>
      </c>
    </row>
    <row r="100" spans="2:12" ht="15" customHeight="1" x14ac:dyDescent="0.2">
      <c r="B100" s="8" t="s">
        <v>20</v>
      </c>
      <c r="C100" s="9">
        <v>3277</v>
      </c>
      <c r="D100" s="10">
        <v>448</v>
      </c>
      <c r="E100" s="15">
        <v>266</v>
      </c>
      <c r="F100" s="12">
        <v>59</v>
      </c>
      <c r="G100" s="13">
        <v>325</v>
      </c>
      <c r="H100" s="15">
        <v>1536</v>
      </c>
      <c r="I100" s="12">
        <v>641</v>
      </c>
      <c r="J100" s="13">
        <v>2177</v>
      </c>
      <c r="K100" s="14">
        <v>2502</v>
      </c>
      <c r="L100" s="9">
        <v>327</v>
      </c>
    </row>
    <row r="101" spans="2:12" ht="15" customHeight="1" x14ac:dyDescent="0.2">
      <c r="B101" s="8" t="s">
        <v>21</v>
      </c>
      <c r="C101" s="9">
        <v>2658</v>
      </c>
      <c r="D101" s="10">
        <v>370</v>
      </c>
      <c r="E101" s="15">
        <v>233</v>
      </c>
      <c r="F101" s="12">
        <v>57</v>
      </c>
      <c r="G101" s="13">
        <v>290</v>
      </c>
      <c r="H101" s="15">
        <v>1300</v>
      </c>
      <c r="I101" s="12">
        <v>472</v>
      </c>
      <c r="J101" s="13">
        <v>1772</v>
      </c>
      <c r="K101" s="14">
        <v>2062</v>
      </c>
      <c r="L101" s="9">
        <v>226</v>
      </c>
    </row>
    <row r="102" spans="2:12" ht="15" customHeight="1" x14ac:dyDescent="0.2">
      <c r="B102" s="8" t="s">
        <v>22</v>
      </c>
      <c r="C102" s="9">
        <v>2072</v>
      </c>
      <c r="D102" s="10">
        <v>309</v>
      </c>
      <c r="E102" s="15">
        <v>161</v>
      </c>
      <c r="F102" s="12">
        <v>45</v>
      </c>
      <c r="G102" s="13">
        <v>206</v>
      </c>
      <c r="H102" s="15">
        <v>1000</v>
      </c>
      <c r="I102" s="12">
        <v>371</v>
      </c>
      <c r="J102" s="13">
        <v>1371</v>
      </c>
      <c r="K102" s="14">
        <v>1577</v>
      </c>
      <c r="L102" s="9">
        <v>186</v>
      </c>
    </row>
    <row r="103" spans="2:12" ht="15" customHeight="1" x14ac:dyDescent="0.2">
      <c r="B103" s="8" t="s">
        <v>23</v>
      </c>
      <c r="C103" s="9">
        <v>1358</v>
      </c>
      <c r="D103" s="10">
        <v>189</v>
      </c>
      <c r="E103" s="15">
        <v>116</v>
      </c>
      <c r="F103" s="12">
        <v>40</v>
      </c>
      <c r="G103" s="13">
        <v>156</v>
      </c>
      <c r="H103" s="15">
        <v>705</v>
      </c>
      <c r="I103" s="12">
        <v>200</v>
      </c>
      <c r="J103" s="13">
        <v>905</v>
      </c>
      <c r="K103" s="14">
        <v>1061</v>
      </c>
      <c r="L103" s="9">
        <v>108</v>
      </c>
    </row>
    <row r="104" spans="2:12" ht="15" customHeight="1" x14ac:dyDescent="0.2">
      <c r="B104" s="8" t="s">
        <v>24</v>
      </c>
      <c r="C104" s="9">
        <v>1148</v>
      </c>
      <c r="D104" s="10">
        <v>223</v>
      </c>
      <c r="E104" s="15">
        <v>101</v>
      </c>
      <c r="F104" s="12">
        <v>23</v>
      </c>
      <c r="G104" s="13">
        <v>124</v>
      </c>
      <c r="H104" s="15">
        <v>533</v>
      </c>
      <c r="I104" s="12">
        <v>161</v>
      </c>
      <c r="J104" s="13">
        <v>694</v>
      </c>
      <c r="K104" s="14">
        <v>818</v>
      </c>
      <c r="L104" s="9">
        <v>107</v>
      </c>
    </row>
    <row r="105" spans="2:12" ht="15" customHeight="1" x14ac:dyDescent="0.2">
      <c r="B105" s="8" t="s">
        <v>25</v>
      </c>
      <c r="C105" s="9">
        <v>870</v>
      </c>
      <c r="D105" s="10">
        <v>197</v>
      </c>
      <c r="E105" s="15">
        <v>96</v>
      </c>
      <c r="F105" s="12">
        <v>26</v>
      </c>
      <c r="G105" s="13">
        <v>122</v>
      </c>
      <c r="H105" s="15">
        <v>351</v>
      </c>
      <c r="I105" s="12">
        <v>126</v>
      </c>
      <c r="J105" s="13">
        <v>477</v>
      </c>
      <c r="K105" s="14">
        <v>599</v>
      </c>
      <c r="L105" s="9">
        <v>74</v>
      </c>
    </row>
    <row r="106" spans="2:12" ht="15" customHeight="1" x14ac:dyDescent="0.2">
      <c r="B106" s="8" t="s">
        <v>26</v>
      </c>
      <c r="C106" s="9">
        <v>678</v>
      </c>
      <c r="D106" s="10">
        <v>150</v>
      </c>
      <c r="E106" s="15">
        <v>70</v>
      </c>
      <c r="F106" s="12">
        <v>23</v>
      </c>
      <c r="G106" s="13">
        <v>93</v>
      </c>
      <c r="H106" s="15">
        <v>316</v>
      </c>
      <c r="I106" s="12">
        <v>69</v>
      </c>
      <c r="J106" s="13">
        <v>385</v>
      </c>
      <c r="K106" s="14">
        <v>478</v>
      </c>
      <c r="L106" s="9">
        <v>50</v>
      </c>
    </row>
    <row r="107" spans="2:12" ht="15" customHeight="1" x14ac:dyDescent="0.2">
      <c r="B107" s="8" t="s">
        <v>27</v>
      </c>
      <c r="C107" s="9">
        <v>902</v>
      </c>
      <c r="D107" s="10">
        <v>249</v>
      </c>
      <c r="E107" s="15">
        <v>53</v>
      </c>
      <c r="F107" s="12">
        <v>15</v>
      </c>
      <c r="G107" s="13">
        <v>68</v>
      </c>
      <c r="H107" s="15">
        <v>314</v>
      </c>
      <c r="I107" s="12">
        <v>153</v>
      </c>
      <c r="J107" s="13">
        <v>467</v>
      </c>
      <c r="K107" s="14">
        <v>535</v>
      </c>
      <c r="L107" s="9">
        <v>118</v>
      </c>
    </row>
    <row r="108" spans="2:12" ht="15" customHeight="1" x14ac:dyDescent="0.2">
      <c r="B108" s="8" t="s">
        <v>28</v>
      </c>
      <c r="C108" s="9">
        <v>625</v>
      </c>
      <c r="D108" s="10">
        <v>162</v>
      </c>
      <c r="E108" s="15">
        <v>40</v>
      </c>
      <c r="F108" s="12">
        <v>17</v>
      </c>
      <c r="G108" s="13">
        <v>57</v>
      </c>
      <c r="H108" s="15">
        <v>235</v>
      </c>
      <c r="I108" s="12">
        <v>91</v>
      </c>
      <c r="J108" s="13">
        <v>326</v>
      </c>
      <c r="K108" s="14">
        <v>383</v>
      </c>
      <c r="L108" s="9">
        <v>80</v>
      </c>
    </row>
    <row r="109" spans="2:12" ht="15" customHeight="1" x14ac:dyDescent="0.2">
      <c r="B109" s="8" t="s">
        <v>29</v>
      </c>
      <c r="C109" s="9">
        <v>394</v>
      </c>
      <c r="D109" s="10">
        <v>100</v>
      </c>
      <c r="E109" s="15" t="s">
        <v>35</v>
      </c>
      <c r="F109" s="71" t="s">
        <v>35</v>
      </c>
      <c r="G109" s="13">
        <v>26</v>
      </c>
      <c r="H109" s="15">
        <v>173</v>
      </c>
      <c r="I109" s="12">
        <v>60</v>
      </c>
      <c r="J109" s="13">
        <v>233</v>
      </c>
      <c r="K109" s="14">
        <v>259</v>
      </c>
      <c r="L109" s="9">
        <v>35</v>
      </c>
    </row>
    <row r="110" spans="2:12" ht="15" customHeight="1" thickBot="1" x14ac:dyDescent="0.25">
      <c r="B110" s="8" t="s">
        <v>30</v>
      </c>
      <c r="C110" s="9">
        <v>256</v>
      </c>
      <c r="D110" s="10">
        <v>54</v>
      </c>
      <c r="E110" s="15" t="s">
        <v>35</v>
      </c>
      <c r="F110" s="12" t="s">
        <v>36</v>
      </c>
      <c r="G110" s="13">
        <v>18</v>
      </c>
      <c r="H110" s="15">
        <v>128</v>
      </c>
      <c r="I110" s="12">
        <v>43</v>
      </c>
      <c r="J110" s="13">
        <v>171</v>
      </c>
      <c r="K110" s="14">
        <v>189</v>
      </c>
      <c r="L110" s="9">
        <v>13</v>
      </c>
    </row>
    <row r="111" spans="2:12" ht="15" customHeight="1" thickBot="1" x14ac:dyDescent="0.25">
      <c r="B111" s="17" t="s">
        <v>53</v>
      </c>
      <c r="C111" s="18">
        <v>22266</v>
      </c>
      <c r="D111" s="19">
        <v>3567</v>
      </c>
      <c r="E111" s="20">
        <v>1769</v>
      </c>
      <c r="F111" s="21">
        <v>531</v>
      </c>
      <c r="G111" s="22">
        <v>2300</v>
      </c>
      <c r="H111" s="20">
        <v>10227</v>
      </c>
      <c r="I111" s="21">
        <v>4085</v>
      </c>
      <c r="J111" s="22">
        <v>14312</v>
      </c>
      <c r="K111" s="19">
        <v>16612</v>
      </c>
      <c r="L111" s="18">
        <v>2087</v>
      </c>
    </row>
  </sheetData>
  <sheetProtection algorithmName="SHA-512" hashValue="9qu1SUVjGPFp9T6wocB6yWSsNMtmtCYHu11FHCzIJZw7JjnNxYDIoQeoHsS/QeJT5K6utYHQN27bzxlWfIajAg==" saltValue="keWzM+Q3tg/dxGBoJRP8xw==" spinCount="100000" sheet="1" objects="1" scenarios="1"/>
  <mergeCells count="64">
    <mergeCell ref="B1:L1"/>
    <mergeCell ref="B92:L92"/>
    <mergeCell ref="B94:L94"/>
    <mergeCell ref="B95:B97"/>
    <mergeCell ref="C95:C97"/>
    <mergeCell ref="D95:D97"/>
    <mergeCell ref="E95:K95"/>
    <mergeCell ref="E96:G96"/>
    <mergeCell ref="H96:J96"/>
    <mergeCell ref="K96:K97"/>
    <mergeCell ref="B82:L82"/>
    <mergeCell ref="B83:B85"/>
    <mergeCell ref="C83:C85"/>
    <mergeCell ref="D83:D85"/>
    <mergeCell ref="E83:K83"/>
    <mergeCell ref="E84:G84"/>
    <mergeCell ref="H84:J84"/>
    <mergeCell ref="K84:K85"/>
    <mergeCell ref="B74:L74"/>
    <mergeCell ref="B75:B77"/>
    <mergeCell ref="C75:C77"/>
    <mergeCell ref="D75:D77"/>
    <mergeCell ref="E75:K75"/>
    <mergeCell ref="E76:G76"/>
    <mergeCell ref="H76:J76"/>
    <mergeCell ref="K76:K77"/>
    <mergeCell ref="B66:L66"/>
    <mergeCell ref="B67:B69"/>
    <mergeCell ref="C67:C69"/>
    <mergeCell ref="D67:D69"/>
    <mergeCell ref="E67:K67"/>
    <mergeCell ref="E68:G68"/>
    <mergeCell ref="H68:J68"/>
    <mergeCell ref="K68:K69"/>
    <mergeCell ref="B58:L58"/>
    <mergeCell ref="B59:B61"/>
    <mergeCell ref="C59:C61"/>
    <mergeCell ref="D59:D61"/>
    <mergeCell ref="E59:K59"/>
    <mergeCell ref="E60:G60"/>
    <mergeCell ref="H60:J60"/>
    <mergeCell ref="K60:K61"/>
    <mergeCell ref="B47:L47"/>
    <mergeCell ref="B48:B50"/>
    <mergeCell ref="C48:C50"/>
    <mergeCell ref="D48:D50"/>
    <mergeCell ref="E48:K48"/>
    <mergeCell ref="E49:G49"/>
    <mergeCell ref="H49:J49"/>
    <mergeCell ref="K49:K50"/>
    <mergeCell ref="B2:L2"/>
    <mergeCell ref="B9:L9"/>
    <mergeCell ref="B10:B12"/>
    <mergeCell ref="C10:C12"/>
    <mergeCell ref="D10:D12"/>
    <mergeCell ref="E10:K10"/>
    <mergeCell ref="E11:G11"/>
    <mergeCell ref="H11:J11"/>
    <mergeCell ref="K11:K12"/>
    <mergeCell ref="B3:L3"/>
    <mergeCell ref="B4:L4"/>
    <mergeCell ref="B5:L5"/>
    <mergeCell ref="B6:L6"/>
    <mergeCell ref="B7:L7"/>
  </mergeCells>
  <pageMargins left="0.5" right="0.25" top="0.25" bottom="0.25" header="0.3" footer="0.3"/>
  <pageSetup scale="88" fitToHeight="0" orientation="landscape" r:id="rId1"/>
  <rowBreaks count="5" manualBreakCount="5">
    <brk id="7" max="16383" man="1"/>
    <brk id="45" max="16383" man="1"/>
    <brk id="64" max="16383" man="1"/>
    <brk id="80" max="16383" man="1"/>
    <brk id="111"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108"/>
  <sheetViews>
    <sheetView workbookViewId="0">
      <selection activeCell="B1" sqref="B1:L1"/>
    </sheetView>
  </sheetViews>
  <sheetFormatPr defaultColWidth="8.85546875" defaultRowHeight="12" x14ac:dyDescent="0.2"/>
  <cols>
    <col min="1" max="1" width="1.7109375" style="1" customWidth="1"/>
    <col min="2" max="2" width="20.7109375" style="23" customWidth="1"/>
    <col min="3" max="3" width="12.7109375" style="1" customWidth="1"/>
    <col min="4" max="4" width="12.7109375" style="24" customWidth="1"/>
    <col min="5" max="10" width="12.7109375" style="1" customWidth="1"/>
    <col min="11" max="12" width="12.7109375" style="24" customWidth="1"/>
    <col min="13" max="16384" width="8.85546875" style="1"/>
  </cols>
  <sheetData>
    <row r="1" spans="2:12" ht="34.5" customHeight="1" x14ac:dyDescent="0.2">
      <c r="B1" s="157" t="s">
        <v>207</v>
      </c>
      <c r="C1" s="158"/>
      <c r="D1" s="158"/>
      <c r="E1" s="158"/>
      <c r="F1" s="158"/>
      <c r="G1" s="158"/>
      <c r="H1" s="158"/>
      <c r="I1" s="158"/>
      <c r="J1" s="158"/>
      <c r="K1" s="158"/>
      <c r="L1" s="159"/>
    </row>
    <row r="2" spans="2:12" ht="50.1" customHeight="1" x14ac:dyDescent="0.25">
      <c r="B2" s="156" t="s">
        <v>84</v>
      </c>
      <c r="C2" s="156"/>
      <c r="D2" s="156"/>
      <c r="E2" s="156"/>
      <c r="F2" s="156"/>
      <c r="G2" s="156"/>
      <c r="H2" s="156"/>
      <c r="I2" s="156"/>
      <c r="J2" s="156"/>
      <c r="K2" s="156"/>
      <c r="L2" s="156"/>
    </row>
    <row r="3" spans="2:12" ht="34.5" customHeight="1" x14ac:dyDescent="0.25">
      <c r="B3" s="156" t="s">
        <v>85</v>
      </c>
      <c r="C3" s="156"/>
      <c r="D3" s="156"/>
      <c r="E3" s="156"/>
      <c r="F3" s="156"/>
      <c r="G3" s="156"/>
      <c r="H3" s="156"/>
      <c r="I3" s="156"/>
      <c r="J3" s="156"/>
      <c r="K3" s="156"/>
      <c r="L3" s="156"/>
    </row>
    <row r="4" spans="2:12" ht="33.75" customHeight="1" x14ac:dyDescent="0.25">
      <c r="B4" s="156" t="s">
        <v>86</v>
      </c>
      <c r="C4" s="156"/>
      <c r="D4" s="156"/>
      <c r="E4" s="156"/>
      <c r="F4" s="156"/>
      <c r="G4" s="156"/>
      <c r="H4" s="156"/>
      <c r="I4" s="156"/>
      <c r="J4" s="156"/>
      <c r="K4" s="156"/>
      <c r="L4" s="156"/>
    </row>
    <row r="5" spans="2:12" ht="21" customHeight="1" x14ac:dyDescent="0.25">
      <c r="B5" s="156" t="s">
        <v>87</v>
      </c>
      <c r="C5" s="156"/>
      <c r="D5" s="156"/>
      <c r="E5" s="156"/>
      <c r="F5" s="156"/>
      <c r="G5" s="156"/>
      <c r="H5" s="156"/>
      <c r="I5" s="156"/>
      <c r="J5" s="156"/>
      <c r="K5" s="156"/>
      <c r="L5" s="156"/>
    </row>
    <row r="6" spans="2:12" ht="32.25" customHeight="1" x14ac:dyDescent="0.25">
      <c r="B6" s="156" t="s">
        <v>88</v>
      </c>
      <c r="C6" s="156"/>
      <c r="D6" s="156"/>
      <c r="E6" s="156"/>
      <c r="F6" s="156"/>
      <c r="G6" s="156"/>
      <c r="H6" s="156"/>
      <c r="I6" s="156"/>
      <c r="J6" s="156"/>
      <c r="K6" s="156"/>
      <c r="L6" s="156"/>
    </row>
    <row r="7" spans="2:12" ht="12.75" thickBot="1" x14ac:dyDescent="0.25">
      <c r="B7" s="161"/>
      <c r="C7" s="161"/>
      <c r="D7" s="161"/>
      <c r="E7" s="161"/>
      <c r="F7" s="161"/>
      <c r="G7" s="161"/>
      <c r="H7" s="161"/>
      <c r="I7" s="161"/>
      <c r="J7" s="161"/>
      <c r="K7" s="161"/>
      <c r="L7" s="161"/>
    </row>
    <row r="8" spans="2:12" ht="45.75" customHeight="1" thickBot="1" x14ac:dyDescent="0.25">
      <c r="B8" s="139" t="s">
        <v>89</v>
      </c>
      <c r="C8" s="140"/>
      <c r="D8" s="140"/>
      <c r="E8" s="140"/>
      <c r="F8" s="140"/>
      <c r="G8" s="140"/>
      <c r="H8" s="140"/>
      <c r="I8" s="140"/>
      <c r="J8" s="140"/>
      <c r="K8" s="140"/>
      <c r="L8" s="141"/>
    </row>
    <row r="9" spans="2:12" s="3" customFormat="1" ht="18.95" customHeight="1" thickBot="1" x14ac:dyDescent="0.3">
      <c r="B9" s="142" t="s">
        <v>7</v>
      </c>
      <c r="C9" s="145" t="s">
        <v>90</v>
      </c>
      <c r="D9" s="145" t="s">
        <v>9</v>
      </c>
      <c r="E9" s="148" t="s">
        <v>10</v>
      </c>
      <c r="F9" s="149"/>
      <c r="G9" s="149"/>
      <c r="H9" s="149"/>
      <c r="I9" s="149"/>
      <c r="J9" s="149"/>
      <c r="K9" s="149"/>
      <c r="L9" s="2"/>
    </row>
    <row r="10" spans="2:12" ht="18.95" customHeight="1" x14ac:dyDescent="0.2">
      <c r="B10" s="143"/>
      <c r="C10" s="146"/>
      <c r="D10" s="146"/>
      <c r="E10" s="150" t="s">
        <v>91</v>
      </c>
      <c r="F10" s="151"/>
      <c r="G10" s="152"/>
      <c r="H10" s="150" t="s">
        <v>12</v>
      </c>
      <c r="I10" s="151"/>
      <c r="J10" s="153"/>
      <c r="K10" s="154" t="s">
        <v>92</v>
      </c>
      <c r="L10" s="4"/>
    </row>
    <row r="11" spans="2:12" ht="68.099999999999994" customHeight="1" thickBot="1" x14ac:dyDescent="0.25">
      <c r="B11" s="144"/>
      <c r="C11" s="147"/>
      <c r="D11" s="147"/>
      <c r="E11" s="5" t="s">
        <v>93</v>
      </c>
      <c r="F11" s="6" t="s">
        <v>94</v>
      </c>
      <c r="G11" s="7" t="s">
        <v>95</v>
      </c>
      <c r="H11" s="5" t="s">
        <v>93</v>
      </c>
      <c r="I11" s="6" t="s">
        <v>94</v>
      </c>
      <c r="J11" s="7" t="s">
        <v>96</v>
      </c>
      <c r="K11" s="155"/>
      <c r="L11" s="121" t="s">
        <v>18</v>
      </c>
    </row>
    <row r="12" spans="2:12" ht="15" customHeight="1" x14ac:dyDescent="0.2">
      <c r="B12" s="8" t="s">
        <v>19</v>
      </c>
      <c r="C12" s="9">
        <v>393</v>
      </c>
      <c r="D12" s="10">
        <v>12</v>
      </c>
      <c r="E12" s="11" t="s">
        <v>35</v>
      </c>
      <c r="F12" s="12" t="s">
        <v>36</v>
      </c>
      <c r="G12" s="13">
        <v>20</v>
      </c>
      <c r="H12" s="11">
        <v>239</v>
      </c>
      <c r="I12" s="12">
        <v>85</v>
      </c>
      <c r="J12" s="13">
        <v>324</v>
      </c>
      <c r="K12" s="14">
        <v>345</v>
      </c>
      <c r="L12" s="9">
        <v>37</v>
      </c>
    </row>
    <row r="13" spans="2:12" ht="15" customHeight="1" x14ac:dyDescent="0.2">
      <c r="B13" s="8" t="s">
        <v>20</v>
      </c>
      <c r="C13" s="9">
        <v>1355</v>
      </c>
      <c r="D13" s="10">
        <v>42</v>
      </c>
      <c r="E13" s="15" t="s">
        <v>35</v>
      </c>
      <c r="F13" s="12" t="s">
        <v>36</v>
      </c>
      <c r="G13" s="13">
        <v>114</v>
      </c>
      <c r="H13" s="15">
        <v>784</v>
      </c>
      <c r="I13" s="12">
        <v>274</v>
      </c>
      <c r="J13" s="13">
        <v>1058</v>
      </c>
      <c r="K13" s="14">
        <v>1172</v>
      </c>
      <c r="L13" s="9">
        <v>141</v>
      </c>
    </row>
    <row r="14" spans="2:12" ht="15" customHeight="1" x14ac:dyDescent="0.2">
      <c r="B14" s="8" t="s">
        <v>21</v>
      </c>
      <c r="C14" s="9">
        <v>474</v>
      </c>
      <c r="D14" s="10" t="s">
        <v>36</v>
      </c>
      <c r="E14" s="15" t="s">
        <v>35</v>
      </c>
      <c r="F14" s="12" t="s">
        <v>36</v>
      </c>
      <c r="G14" s="13">
        <v>24</v>
      </c>
      <c r="H14" s="15">
        <v>270</v>
      </c>
      <c r="I14" s="12">
        <v>112</v>
      </c>
      <c r="J14" s="13">
        <v>382</v>
      </c>
      <c r="K14" s="14">
        <v>406</v>
      </c>
      <c r="L14" s="9" t="s">
        <v>35</v>
      </c>
    </row>
    <row r="15" spans="2:12" ht="15" customHeight="1" x14ac:dyDescent="0.2">
      <c r="B15" s="8" t="s">
        <v>22</v>
      </c>
      <c r="C15" s="9">
        <v>405</v>
      </c>
      <c r="D15" s="10">
        <v>19</v>
      </c>
      <c r="E15" s="15" t="s">
        <v>35</v>
      </c>
      <c r="F15" s="12" t="s">
        <v>36</v>
      </c>
      <c r="G15" s="13">
        <v>25</v>
      </c>
      <c r="H15" s="15">
        <v>198</v>
      </c>
      <c r="I15" s="12">
        <v>93</v>
      </c>
      <c r="J15" s="13">
        <v>291</v>
      </c>
      <c r="K15" s="14">
        <v>316</v>
      </c>
      <c r="L15" s="9">
        <v>70</v>
      </c>
    </row>
    <row r="16" spans="2:12" ht="15" customHeight="1" x14ac:dyDescent="0.2">
      <c r="B16" s="8" t="s">
        <v>23</v>
      </c>
      <c r="C16" s="9">
        <v>289</v>
      </c>
      <c r="D16" s="10" t="s">
        <v>36</v>
      </c>
      <c r="E16" s="15" t="s">
        <v>35</v>
      </c>
      <c r="F16" s="12" t="s">
        <v>36</v>
      </c>
      <c r="G16" s="13">
        <v>9</v>
      </c>
      <c r="H16" s="15">
        <v>152</v>
      </c>
      <c r="I16" s="12">
        <v>74</v>
      </c>
      <c r="J16" s="13">
        <v>226</v>
      </c>
      <c r="K16" s="14">
        <v>235</v>
      </c>
      <c r="L16" s="9" t="s">
        <v>35</v>
      </c>
    </row>
    <row r="17" spans="2:12" ht="15" customHeight="1" x14ac:dyDescent="0.2">
      <c r="B17" s="8" t="s">
        <v>24</v>
      </c>
      <c r="C17" s="9">
        <v>569</v>
      </c>
      <c r="D17" s="10">
        <v>15</v>
      </c>
      <c r="E17" s="15">
        <v>22</v>
      </c>
      <c r="F17" s="12">
        <v>0</v>
      </c>
      <c r="G17" s="13">
        <v>22</v>
      </c>
      <c r="H17" s="15">
        <v>349</v>
      </c>
      <c r="I17" s="12">
        <v>133</v>
      </c>
      <c r="J17" s="13">
        <v>482</v>
      </c>
      <c r="K17" s="14">
        <v>504</v>
      </c>
      <c r="L17" s="9">
        <v>50</v>
      </c>
    </row>
    <row r="18" spans="2:12" ht="15" customHeight="1" x14ac:dyDescent="0.2">
      <c r="B18" s="8" t="s">
        <v>25</v>
      </c>
      <c r="C18" s="9">
        <v>648</v>
      </c>
      <c r="D18" s="10">
        <v>36</v>
      </c>
      <c r="E18" s="15" t="s">
        <v>35</v>
      </c>
      <c r="F18" s="12" t="s">
        <v>36</v>
      </c>
      <c r="G18" s="13">
        <v>23</v>
      </c>
      <c r="H18" s="15">
        <v>388</v>
      </c>
      <c r="I18" s="12">
        <v>137</v>
      </c>
      <c r="J18" s="13">
        <v>525</v>
      </c>
      <c r="K18" s="14">
        <v>548</v>
      </c>
      <c r="L18" s="9">
        <v>64</v>
      </c>
    </row>
    <row r="19" spans="2:12" ht="15" customHeight="1" x14ac:dyDescent="0.2">
      <c r="B19" s="8" t="s">
        <v>26</v>
      </c>
      <c r="C19" s="9">
        <v>911</v>
      </c>
      <c r="D19" s="10">
        <v>24</v>
      </c>
      <c r="E19" s="15" t="s">
        <v>35</v>
      </c>
      <c r="F19" s="12" t="s">
        <v>36</v>
      </c>
      <c r="G19" s="13">
        <v>58</v>
      </c>
      <c r="H19" s="15">
        <v>654</v>
      </c>
      <c r="I19" s="12">
        <v>131</v>
      </c>
      <c r="J19" s="13">
        <v>785</v>
      </c>
      <c r="K19" s="14">
        <v>843</v>
      </c>
      <c r="L19" s="9">
        <v>44</v>
      </c>
    </row>
    <row r="20" spans="2:12" ht="15" customHeight="1" x14ac:dyDescent="0.2">
      <c r="B20" s="8" t="s">
        <v>27</v>
      </c>
      <c r="C20" s="9">
        <v>796</v>
      </c>
      <c r="D20" s="10">
        <v>29</v>
      </c>
      <c r="E20" s="15" t="s">
        <v>35</v>
      </c>
      <c r="F20" s="12" t="s">
        <v>36</v>
      </c>
      <c r="G20" s="13">
        <v>36</v>
      </c>
      <c r="H20" s="15">
        <v>429</v>
      </c>
      <c r="I20" s="12">
        <v>236</v>
      </c>
      <c r="J20" s="13">
        <v>665</v>
      </c>
      <c r="K20" s="14">
        <v>701</v>
      </c>
      <c r="L20" s="9">
        <v>66</v>
      </c>
    </row>
    <row r="21" spans="2:12" ht="15" customHeight="1" x14ac:dyDescent="0.2">
      <c r="B21" s="8" t="s">
        <v>28</v>
      </c>
      <c r="C21" s="9">
        <v>1391</v>
      </c>
      <c r="D21" s="10">
        <v>34</v>
      </c>
      <c r="E21" s="15" t="s">
        <v>35</v>
      </c>
      <c r="F21" s="12" t="s">
        <v>36</v>
      </c>
      <c r="G21" s="13">
        <v>83</v>
      </c>
      <c r="H21" s="15">
        <v>848</v>
      </c>
      <c r="I21" s="12">
        <v>300</v>
      </c>
      <c r="J21" s="13">
        <v>1148</v>
      </c>
      <c r="K21" s="14">
        <v>1232</v>
      </c>
      <c r="L21" s="9">
        <v>126</v>
      </c>
    </row>
    <row r="22" spans="2:12" ht="15" customHeight="1" x14ac:dyDescent="0.2">
      <c r="B22" s="8" t="s">
        <v>29</v>
      </c>
      <c r="C22" s="9">
        <v>1142</v>
      </c>
      <c r="D22" s="10">
        <v>42</v>
      </c>
      <c r="E22" s="15" t="s">
        <v>35</v>
      </c>
      <c r="F22" s="12" t="s">
        <v>36</v>
      </c>
      <c r="G22" s="13">
        <v>49</v>
      </c>
      <c r="H22" s="15">
        <v>762</v>
      </c>
      <c r="I22" s="12">
        <v>193</v>
      </c>
      <c r="J22" s="13">
        <v>955</v>
      </c>
      <c r="K22" s="14">
        <v>1004</v>
      </c>
      <c r="L22" s="9">
        <v>96</v>
      </c>
    </row>
    <row r="23" spans="2:12" ht="15" customHeight="1" x14ac:dyDescent="0.2">
      <c r="B23" s="8" t="s">
        <v>30</v>
      </c>
      <c r="C23" s="9">
        <v>769</v>
      </c>
      <c r="D23" s="10">
        <v>17</v>
      </c>
      <c r="E23" s="15" t="s">
        <v>35</v>
      </c>
      <c r="F23" s="12" t="s">
        <v>36</v>
      </c>
      <c r="G23" s="13">
        <v>30</v>
      </c>
      <c r="H23" s="15">
        <v>435</v>
      </c>
      <c r="I23" s="12">
        <v>202</v>
      </c>
      <c r="J23" s="13">
        <v>637</v>
      </c>
      <c r="K23" s="14">
        <v>667</v>
      </c>
      <c r="L23" s="9">
        <v>85</v>
      </c>
    </row>
    <row r="24" spans="2:12" ht="15" customHeight="1" x14ac:dyDescent="0.2">
      <c r="B24" s="8" t="s">
        <v>31</v>
      </c>
      <c r="C24" s="9">
        <v>516</v>
      </c>
      <c r="D24" s="10">
        <v>12</v>
      </c>
      <c r="E24" s="15" t="s">
        <v>35</v>
      </c>
      <c r="F24" s="12" t="s">
        <v>36</v>
      </c>
      <c r="G24" s="13">
        <v>13</v>
      </c>
      <c r="H24" s="15">
        <v>211</v>
      </c>
      <c r="I24" s="12">
        <v>186</v>
      </c>
      <c r="J24" s="13">
        <v>397</v>
      </c>
      <c r="K24" s="14">
        <v>411</v>
      </c>
      <c r="L24" s="9">
        <v>94</v>
      </c>
    </row>
    <row r="25" spans="2:12" ht="15" customHeight="1" x14ac:dyDescent="0.2">
      <c r="B25" s="8" t="s">
        <v>32</v>
      </c>
      <c r="C25" s="9">
        <v>485</v>
      </c>
      <c r="D25" s="10">
        <v>20</v>
      </c>
      <c r="E25" s="15" t="s">
        <v>35</v>
      </c>
      <c r="F25" s="12" t="s">
        <v>36</v>
      </c>
      <c r="G25" s="13">
        <v>26</v>
      </c>
      <c r="H25" s="15">
        <v>302</v>
      </c>
      <c r="I25" s="12">
        <v>97</v>
      </c>
      <c r="J25" s="13">
        <v>399</v>
      </c>
      <c r="K25" s="14">
        <v>425</v>
      </c>
      <c r="L25" s="9">
        <v>40</v>
      </c>
    </row>
    <row r="26" spans="2:12" ht="15" customHeight="1" x14ac:dyDescent="0.2">
      <c r="B26" s="8" t="s">
        <v>33</v>
      </c>
      <c r="C26" s="9">
        <v>906</v>
      </c>
      <c r="D26" s="10">
        <v>18</v>
      </c>
      <c r="E26" s="15" t="s">
        <v>35</v>
      </c>
      <c r="F26" s="12" t="s">
        <v>36</v>
      </c>
      <c r="G26" s="13">
        <v>60</v>
      </c>
      <c r="H26" s="15">
        <v>521</v>
      </c>
      <c r="I26" s="12">
        <v>215</v>
      </c>
      <c r="J26" s="13">
        <v>736</v>
      </c>
      <c r="K26" s="14">
        <v>797</v>
      </c>
      <c r="L26" s="9">
        <v>92</v>
      </c>
    </row>
    <row r="27" spans="2:12" ht="15" customHeight="1" x14ac:dyDescent="0.2">
      <c r="B27" s="8" t="s">
        <v>34</v>
      </c>
      <c r="C27" s="9">
        <v>343</v>
      </c>
      <c r="D27" s="10">
        <v>7</v>
      </c>
      <c r="E27" s="15" t="s">
        <v>36</v>
      </c>
      <c r="F27" s="12" t="s">
        <v>36</v>
      </c>
      <c r="G27" s="13" t="s">
        <v>36</v>
      </c>
      <c r="H27" s="15">
        <v>229</v>
      </c>
      <c r="I27" s="12" t="s">
        <v>35</v>
      </c>
      <c r="J27" s="13" t="s">
        <v>35</v>
      </c>
      <c r="K27" s="14">
        <v>294</v>
      </c>
      <c r="L27" s="9">
        <v>42</v>
      </c>
    </row>
    <row r="28" spans="2:12" ht="15" customHeight="1" x14ac:dyDescent="0.2">
      <c r="B28" s="8" t="s">
        <v>37</v>
      </c>
      <c r="C28" s="9">
        <v>405</v>
      </c>
      <c r="D28" s="10">
        <v>9</v>
      </c>
      <c r="E28" s="15" t="s">
        <v>35</v>
      </c>
      <c r="F28" s="12" t="s">
        <v>36</v>
      </c>
      <c r="G28" s="13">
        <v>10</v>
      </c>
      <c r="H28" s="15">
        <v>254</v>
      </c>
      <c r="I28" s="12">
        <v>84</v>
      </c>
      <c r="J28" s="13">
        <v>338</v>
      </c>
      <c r="K28" s="14">
        <v>348</v>
      </c>
      <c r="L28" s="9">
        <v>48</v>
      </c>
    </row>
    <row r="29" spans="2:12" ht="15" customHeight="1" x14ac:dyDescent="0.2">
      <c r="B29" s="8" t="s">
        <v>38</v>
      </c>
      <c r="C29" s="9">
        <v>339</v>
      </c>
      <c r="D29" s="10">
        <v>11</v>
      </c>
      <c r="E29" s="15">
        <v>8</v>
      </c>
      <c r="F29" s="12">
        <v>0</v>
      </c>
      <c r="G29" s="13">
        <v>8</v>
      </c>
      <c r="H29" s="15">
        <v>215</v>
      </c>
      <c r="I29" s="12">
        <v>73</v>
      </c>
      <c r="J29" s="13">
        <v>288</v>
      </c>
      <c r="K29" s="14">
        <v>296</v>
      </c>
      <c r="L29" s="9">
        <v>32</v>
      </c>
    </row>
    <row r="30" spans="2:12" ht="15" customHeight="1" x14ac:dyDescent="0.2">
      <c r="B30" s="8" t="s">
        <v>39</v>
      </c>
      <c r="C30" s="9">
        <v>550</v>
      </c>
      <c r="D30" s="10">
        <v>14</v>
      </c>
      <c r="E30" s="15">
        <v>9</v>
      </c>
      <c r="F30" s="12">
        <v>0</v>
      </c>
      <c r="G30" s="13">
        <v>9</v>
      </c>
      <c r="H30" s="15">
        <v>317</v>
      </c>
      <c r="I30" s="12">
        <v>156</v>
      </c>
      <c r="J30" s="13">
        <v>473</v>
      </c>
      <c r="K30" s="14">
        <v>482</v>
      </c>
      <c r="L30" s="9">
        <v>54</v>
      </c>
    </row>
    <row r="31" spans="2:12" ht="15" customHeight="1" x14ac:dyDescent="0.2">
      <c r="B31" s="8" t="s">
        <v>40</v>
      </c>
      <c r="C31" s="9">
        <v>885</v>
      </c>
      <c r="D31" s="10">
        <v>16</v>
      </c>
      <c r="E31" s="15" t="s">
        <v>35</v>
      </c>
      <c r="F31" s="12" t="s">
        <v>36</v>
      </c>
      <c r="G31" s="13">
        <v>119</v>
      </c>
      <c r="H31" s="15">
        <v>525</v>
      </c>
      <c r="I31" s="12">
        <v>156</v>
      </c>
      <c r="J31" s="13">
        <v>681</v>
      </c>
      <c r="K31" s="14">
        <v>801</v>
      </c>
      <c r="L31" s="9">
        <v>69</v>
      </c>
    </row>
    <row r="32" spans="2:12" ht="15" customHeight="1" x14ac:dyDescent="0.2">
      <c r="B32" s="8" t="s">
        <v>41</v>
      </c>
      <c r="C32" s="9">
        <v>843</v>
      </c>
      <c r="D32" s="10">
        <v>12</v>
      </c>
      <c r="E32" s="15" t="s">
        <v>35</v>
      </c>
      <c r="F32" s="12" t="s">
        <v>36</v>
      </c>
      <c r="G32" s="13">
        <v>53</v>
      </c>
      <c r="H32" s="15">
        <v>621</v>
      </c>
      <c r="I32" s="12">
        <v>95</v>
      </c>
      <c r="J32" s="13">
        <v>716</v>
      </c>
      <c r="K32" s="14">
        <v>770</v>
      </c>
      <c r="L32" s="9">
        <v>62</v>
      </c>
    </row>
    <row r="33" spans="2:15" ht="15" customHeight="1" x14ac:dyDescent="0.2">
      <c r="B33" s="8" t="s">
        <v>42</v>
      </c>
      <c r="C33" s="9">
        <v>754</v>
      </c>
      <c r="D33" s="10">
        <v>15</v>
      </c>
      <c r="E33" s="15" t="s">
        <v>35</v>
      </c>
      <c r="F33" s="12" t="s">
        <v>36</v>
      </c>
      <c r="G33" s="13">
        <v>81</v>
      </c>
      <c r="H33" s="15">
        <v>529</v>
      </c>
      <c r="I33" s="12">
        <v>76</v>
      </c>
      <c r="J33" s="13">
        <v>605</v>
      </c>
      <c r="K33" s="14">
        <v>686</v>
      </c>
      <c r="L33" s="9">
        <v>53</v>
      </c>
    </row>
    <row r="34" spans="2:15" ht="15" customHeight="1" x14ac:dyDescent="0.2">
      <c r="B34" s="8" t="s">
        <v>43</v>
      </c>
      <c r="C34" s="9">
        <v>315</v>
      </c>
      <c r="D34" s="10">
        <v>6</v>
      </c>
      <c r="E34" s="15" t="s">
        <v>36</v>
      </c>
      <c r="F34" s="12" t="s">
        <v>36</v>
      </c>
      <c r="G34" s="13" t="s">
        <v>36</v>
      </c>
      <c r="H34" s="15">
        <v>204</v>
      </c>
      <c r="I34" s="12" t="s">
        <v>35</v>
      </c>
      <c r="J34" s="13" t="s">
        <v>35</v>
      </c>
      <c r="K34" s="14">
        <v>284</v>
      </c>
      <c r="L34" s="9">
        <v>25</v>
      </c>
      <c r="O34" s="16"/>
    </row>
    <row r="35" spans="2:15" ht="15" customHeight="1" x14ac:dyDescent="0.2">
      <c r="B35" s="8" t="s">
        <v>44</v>
      </c>
      <c r="C35" s="9">
        <v>1229</v>
      </c>
      <c r="D35" s="10">
        <v>26</v>
      </c>
      <c r="E35" s="15" t="s">
        <v>35</v>
      </c>
      <c r="F35" s="12" t="s">
        <v>36</v>
      </c>
      <c r="G35" s="13">
        <v>131</v>
      </c>
      <c r="H35" s="15">
        <v>616</v>
      </c>
      <c r="I35" s="12">
        <v>353</v>
      </c>
      <c r="J35" s="13">
        <v>969</v>
      </c>
      <c r="K35" s="14">
        <v>1100</v>
      </c>
      <c r="L35" s="9">
        <v>103</v>
      </c>
      <c r="O35" s="16"/>
    </row>
    <row r="36" spans="2:15" ht="15" customHeight="1" x14ac:dyDescent="0.2">
      <c r="B36" s="8" t="s">
        <v>45</v>
      </c>
      <c r="C36" s="9">
        <v>731</v>
      </c>
      <c r="D36" s="10">
        <v>21</v>
      </c>
      <c r="E36" s="15" t="s">
        <v>35</v>
      </c>
      <c r="F36" s="12" t="s">
        <v>36</v>
      </c>
      <c r="G36" s="13">
        <v>68</v>
      </c>
      <c r="H36" s="15">
        <v>430</v>
      </c>
      <c r="I36" s="12">
        <v>154</v>
      </c>
      <c r="J36" s="13">
        <v>584</v>
      </c>
      <c r="K36" s="14">
        <v>652</v>
      </c>
      <c r="L36" s="9">
        <v>58</v>
      </c>
    </row>
    <row r="37" spans="2:15" ht="15" customHeight="1" x14ac:dyDescent="0.2">
      <c r="B37" s="8" t="s">
        <v>46</v>
      </c>
      <c r="C37" s="9">
        <v>901</v>
      </c>
      <c r="D37" s="10">
        <v>30</v>
      </c>
      <c r="E37" s="15" t="s">
        <v>35</v>
      </c>
      <c r="F37" s="12" t="s">
        <v>36</v>
      </c>
      <c r="G37" s="13">
        <v>83</v>
      </c>
      <c r="H37" s="15">
        <v>631</v>
      </c>
      <c r="I37" s="12">
        <v>114</v>
      </c>
      <c r="J37" s="13">
        <v>745</v>
      </c>
      <c r="K37" s="14">
        <v>828</v>
      </c>
      <c r="L37" s="9">
        <v>43</v>
      </c>
    </row>
    <row r="38" spans="2:15" ht="15" customHeight="1" x14ac:dyDescent="0.2">
      <c r="B38" s="8" t="s">
        <v>47</v>
      </c>
      <c r="C38" s="9">
        <v>979</v>
      </c>
      <c r="D38" s="10">
        <v>17</v>
      </c>
      <c r="E38" s="15" t="s">
        <v>35</v>
      </c>
      <c r="F38" s="12" t="s">
        <v>36</v>
      </c>
      <c r="G38" s="13">
        <v>91</v>
      </c>
      <c r="H38" s="15">
        <v>601</v>
      </c>
      <c r="I38" s="12">
        <v>187</v>
      </c>
      <c r="J38" s="13">
        <v>788</v>
      </c>
      <c r="K38" s="14">
        <v>879</v>
      </c>
      <c r="L38" s="9">
        <v>83</v>
      </c>
    </row>
    <row r="39" spans="2:15" ht="15" customHeight="1" x14ac:dyDescent="0.2">
      <c r="B39" s="8" t="s">
        <v>48</v>
      </c>
      <c r="C39" s="9">
        <v>808</v>
      </c>
      <c r="D39" s="10">
        <v>17</v>
      </c>
      <c r="E39" s="15" t="s">
        <v>35</v>
      </c>
      <c r="F39" s="12" t="s">
        <v>36</v>
      </c>
      <c r="G39" s="13">
        <v>41</v>
      </c>
      <c r="H39" s="15">
        <v>469</v>
      </c>
      <c r="I39" s="12">
        <v>184</v>
      </c>
      <c r="J39" s="13">
        <v>653</v>
      </c>
      <c r="K39" s="14">
        <v>695</v>
      </c>
      <c r="L39" s="9">
        <v>97</v>
      </c>
    </row>
    <row r="40" spans="2:15" ht="15" customHeight="1" x14ac:dyDescent="0.2">
      <c r="B40" s="8" t="s">
        <v>49</v>
      </c>
      <c r="C40" s="9">
        <v>549</v>
      </c>
      <c r="D40" s="10">
        <v>19</v>
      </c>
      <c r="E40" s="15" t="s">
        <v>35</v>
      </c>
      <c r="F40" s="12" t="s">
        <v>36</v>
      </c>
      <c r="G40" s="13">
        <v>38</v>
      </c>
      <c r="H40" s="15">
        <v>294</v>
      </c>
      <c r="I40" s="12">
        <v>123</v>
      </c>
      <c r="J40" s="13">
        <v>417</v>
      </c>
      <c r="K40" s="14">
        <v>455</v>
      </c>
      <c r="L40" s="9">
        <v>75</v>
      </c>
    </row>
    <row r="41" spans="2:15" ht="15" customHeight="1" x14ac:dyDescent="0.2">
      <c r="B41" s="8" t="s">
        <v>50</v>
      </c>
      <c r="C41" s="9">
        <v>764</v>
      </c>
      <c r="D41" s="10">
        <v>22</v>
      </c>
      <c r="E41" s="15">
        <v>64</v>
      </c>
      <c r="F41" s="12">
        <v>0</v>
      </c>
      <c r="G41" s="13">
        <v>64</v>
      </c>
      <c r="H41" s="15">
        <v>452</v>
      </c>
      <c r="I41" s="12">
        <v>157</v>
      </c>
      <c r="J41" s="13">
        <v>609</v>
      </c>
      <c r="K41" s="14">
        <v>673</v>
      </c>
      <c r="L41" s="9">
        <v>69</v>
      </c>
    </row>
    <row r="42" spans="2:15" ht="15" customHeight="1" x14ac:dyDescent="0.2">
      <c r="B42" s="8" t="s">
        <v>51</v>
      </c>
      <c r="C42" s="9">
        <v>2522</v>
      </c>
      <c r="D42" s="10">
        <v>78</v>
      </c>
      <c r="E42" s="15" t="s">
        <v>35</v>
      </c>
      <c r="F42" s="12" t="s">
        <v>36</v>
      </c>
      <c r="G42" s="13">
        <v>209</v>
      </c>
      <c r="H42" s="15">
        <v>1586</v>
      </c>
      <c r="I42" s="12">
        <v>458</v>
      </c>
      <c r="J42" s="13">
        <v>2044</v>
      </c>
      <c r="K42" s="14">
        <v>2253</v>
      </c>
      <c r="L42" s="9">
        <v>191</v>
      </c>
      <c r="N42" s="16"/>
    </row>
    <row r="43" spans="2:15" ht="15" customHeight="1" thickBot="1" x14ac:dyDescent="0.25">
      <c r="B43" s="8" t="s">
        <v>52</v>
      </c>
      <c r="C43" s="9">
        <v>237</v>
      </c>
      <c r="D43" s="10">
        <v>9</v>
      </c>
      <c r="E43" s="15" t="s">
        <v>35</v>
      </c>
      <c r="F43" s="12" t="s">
        <v>36</v>
      </c>
      <c r="G43" s="13">
        <v>12</v>
      </c>
      <c r="H43" s="15">
        <v>129</v>
      </c>
      <c r="I43" s="12">
        <v>55</v>
      </c>
      <c r="J43" s="13">
        <v>184</v>
      </c>
      <c r="K43" s="14">
        <v>196</v>
      </c>
      <c r="L43" s="9">
        <v>32</v>
      </c>
      <c r="N43" s="16"/>
    </row>
    <row r="44" spans="2:15" ht="15" customHeight="1" thickBot="1" x14ac:dyDescent="0.25">
      <c r="B44" s="17" t="s">
        <v>53</v>
      </c>
      <c r="C44" s="18">
        <v>24203</v>
      </c>
      <c r="D44" s="19">
        <v>654</v>
      </c>
      <c r="E44" s="20">
        <v>1556</v>
      </c>
      <c r="F44" s="21">
        <v>57</v>
      </c>
      <c r="G44" s="22">
        <v>1620</v>
      </c>
      <c r="H44" s="20">
        <v>14644</v>
      </c>
      <c r="I44" s="21">
        <v>5034</v>
      </c>
      <c r="J44" s="22">
        <v>19678</v>
      </c>
      <c r="K44" s="19">
        <v>21298</v>
      </c>
      <c r="L44" s="18">
        <v>2258</v>
      </c>
    </row>
    <row r="45" spans="2:15" ht="12.75" thickBot="1" x14ac:dyDescent="0.25">
      <c r="B45" s="119"/>
    </row>
    <row r="46" spans="2:15" s="25" customFormat="1" ht="50.1" customHeight="1" thickBot="1" x14ac:dyDescent="0.25">
      <c r="B46" s="139" t="s">
        <v>97</v>
      </c>
      <c r="C46" s="140"/>
      <c r="D46" s="140"/>
      <c r="E46" s="140"/>
      <c r="F46" s="140"/>
      <c r="G46" s="140"/>
      <c r="H46" s="140"/>
      <c r="I46" s="140"/>
      <c r="J46" s="140"/>
      <c r="K46" s="140"/>
      <c r="L46" s="141"/>
    </row>
    <row r="47" spans="2:15" s="25" customFormat="1" ht="20.100000000000001" customHeight="1" thickBot="1" x14ac:dyDescent="0.25">
      <c r="B47" s="142" t="s">
        <v>55</v>
      </c>
      <c r="C47" s="145" t="s">
        <v>98</v>
      </c>
      <c r="D47" s="145" t="s">
        <v>9</v>
      </c>
      <c r="E47" s="148" t="s">
        <v>10</v>
      </c>
      <c r="F47" s="149"/>
      <c r="G47" s="149"/>
      <c r="H47" s="149"/>
      <c r="I47" s="149"/>
      <c r="J47" s="149"/>
      <c r="K47" s="149"/>
      <c r="L47" s="2"/>
    </row>
    <row r="48" spans="2:15" s="26" customFormat="1" ht="20.100000000000001" customHeight="1" x14ac:dyDescent="0.25">
      <c r="B48" s="143"/>
      <c r="C48" s="146"/>
      <c r="D48" s="146"/>
      <c r="E48" s="150" t="s">
        <v>91</v>
      </c>
      <c r="F48" s="151"/>
      <c r="G48" s="152"/>
      <c r="H48" s="150" t="s">
        <v>12</v>
      </c>
      <c r="I48" s="151"/>
      <c r="J48" s="153"/>
      <c r="K48" s="154" t="s">
        <v>92</v>
      </c>
      <c r="L48" s="4"/>
    </row>
    <row r="49" spans="2:12" s="25" customFormat="1" ht="69.95" customHeight="1" thickBot="1" x14ac:dyDescent="0.25">
      <c r="B49" s="144"/>
      <c r="C49" s="147"/>
      <c r="D49" s="147"/>
      <c r="E49" s="5" t="s">
        <v>93</v>
      </c>
      <c r="F49" s="6" t="s">
        <v>94</v>
      </c>
      <c r="G49" s="7" t="s">
        <v>95</v>
      </c>
      <c r="H49" s="5" t="s">
        <v>93</v>
      </c>
      <c r="I49" s="6" t="s">
        <v>94</v>
      </c>
      <c r="J49" s="7" t="s">
        <v>96</v>
      </c>
      <c r="K49" s="155"/>
      <c r="L49" s="121" t="s">
        <v>99</v>
      </c>
    </row>
    <row r="50" spans="2:12" s="25" customFormat="1" ht="18" customHeight="1" x14ac:dyDescent="0.2">
      <c r="B50" s="27" t="s">
        <v>57</v>
      </c>
      <c r="C50" s="28">
        <v>1874</v>
      </c>
      <c r="D50" s="10">
        <v>50</v>
      </c>
      <c r="E50" s="11" t="s">
        <v>35</v>
      </c>
      <c r="F50" s="12" t="s">
        <v>36</v>
      </c>
      <c r="G50" s="13">
        <v>278</v>
      </c>
      <c r="H50" s="11">
        <v>1053</v>
      </c>
      <c r="I50" s="12">
        <v>339</v>
      </c>
      <c r="J50" s="13">
        <v>1392</v>
      </c>
      <c r="K50" s="14">
        <v>1670</v>
      </c>
      <c r="L50" s="9">
        <v>156</v>
      </c>
    </row>
    <row r="51" spans="2:12" s="25" customFormat="1" ht="18" customHeight="1" x14ac:dyDescent="0.2">
      <c r="B51" s="27" t="s">
        <v>58</v>
      </c>
      <c r="C51" s="28">
        <v>6799</v>
      </c>
      <c r="D51" s="10">
        <v>194</v>
      </c>
      <c r="E51" s="15">
        <v>186</v>
      </c>
      <c r="F51" s="12">
        <v>10</v>
      </c>
      <c r="G51" s="13">
        <v>197</v>
      </c>
      <c r="H51" s="15">
        <v>4235</v>
      </c>
      <c r="I51" s="12">
        <v>1451</v>
      </c>
      <c r="J51" s="13">
        <v>5686</v>
      </c>
      <c r="K51" s="14">
        <v>5883</v>
      </c>
      <c r="L51" s="9">
        <v>723</v>
      </c>
    </row>
    <row r="52" spans="2:12" s="25" customFormat="1" ht="18" customHeight="1" x14ac:dyDescent="0.2">
      <c r="B52" s="27" t="s">
        <v>59</v>
      </c>
      <c r="C52" s="28">
        <v>10870</v>
      </c>
      <c r="D52" s="10">
        <v>292</v>
      </c>
      <c r="E52" s="15">
        <v>652</v>
      </c>
      <c r="F52" s="12">
        <v>29</v>
      </c>
      <c r="G52" s="13">
        <v>684</v>
      </c>
      <c r="H52" s="15">
        <v>6592</v>
      </c>
      <c r="I52" s="12">
        <v>2345</v>
      </c>
      <c r="J52" s="13">
        <v>8937</v>
      </c>
      <c r="K52" s="14">
        <v>9621</v>
      </c>
      <c r="L52" s="9">
        <v>960</v>
      </c>
    </row>
    <row r="53" spans="2:12" s="25" customFormat="1" ht="18" customHeight="1" x14ac:dyDescent="0.2">
      <c r="B53" s="27" t="s">
        <v>60</v>
      </c>
      <c r="C53" s="28">
        <v>4168</v>
      </c>
      <c r="D53" s="10">
        <v>106</v>
      </c>
      <c r="E53" s="15">
        <v>417</v>
      </c>
      <c r="F53" s="12">
        <v>14</v>
      </c>
      <c r="G53" s="13">
        <v>432</v>
      </c>
      <c r="H53" s="15">
        <v>2473</v>
      </c>
      <c r="I53" s="12">
        <v>797</v>
      </c>
      <c r="J53" s="13">
        <v>3270</v>
      </c>
      <c r="K53" s="14">
        <v>3702</v>
      </c>
      <c r="L53" s="9">
        <v>361</v>
      </c>
    </row>
    <row r="54" spans="2:12" s="25" customFormat="1" ht="18" customHeight="1" thickBot="1" x14ac:dyDescent="0.25">
      <c r="B54" s="27" t="s">
        <v>61</v>
      </c>
      <c r="C54" s="28">
        <v>492</v>
      </c>
      <c r="D54" s="10">
        <v>12</v>
      </c>
      <c r="E54" s="29" t="s">
        <v>35</v>
      </c>
      <c r="F54" s="12" t="s">
        <v>36</v>
      </c>
      <c r="G54" s="13">
        <v>29</v>
      </c>
      <c r="H54" s="29">
        <v>291</v>
      </c>
      <c r="I54" s="12">
        <v>102</v>
      </c>
      <c r="J54" s="13">
        <v>393</v>
      </c>
      <c r="K54" s="14">
        <v>422</v>
      </c>
      <c r="L54" s="9">
        <v>58</v>
      </c>
    </row>
    <row r="55" spans="2:12" s="25" customFormat="1" ht="18" customHeight="1" thickBot="1" x14ac:dyDescent="0.25">
      <c r="B55" s="17" t="s">
        <v>53</v>
      </c>
      <c r="C55" s="18">
        <v>24203</v>
      </c>
      <c r="D55" s="19">
        <v>654</v>
      </c>
      <c r="E55" s="20">
        <v>1556</v>
      </c>
      <c r="F55" s="21">
        <v>57</v>
      </c>
      <c r="G55" s="22">
        <v>1620</v>
      </c>
      <c r="H55" s="20">
        <v>14644</v>
      </c>
      <c r="I55" s="21">
        <v>5034</v>
      </c>
      <c r="J55" s="22">
        <v>19678</v>
      </c>
      <c r="K55" s="19">
        <v>21298</v>
      </c>
      <c r="L55" s="18">
        <v>2258</v>
      </c>
    </row>
    <row r="56" spans="2:12" ht="12.75" thickBot="1" x14ac:dyDescent="0.25">
      <c r="B56" s="119"/>
    </row>
    <row r="57" spans="2:12" s="25" customFormat="1" ht="50.1" customHeight="1" thickBot="1" x14ac:dyDescent="0.25">
      <c r="B57" s="139" t="s">
        <v>100</v>
      </c>
      <c r="C57" s="140"/>
      <c r="D57" s="140"/>
      <c r="E57" s="140"/>
      <c r="F57" s="140"/>
      <c r="G57" s="140"/>
      <c r="H57" s="140"/>
      <c r="I57" s="140"/>
      <c r="J57" s="140"/>
      <c r="K57" s="140"/>
      <c r="L57" s="141"/>
    </row>
    <row r="58" spans="2:12" s="25" customFormat="1" ht="20.100000000000001" customHeight="1" thickBot="1" x14ac:dyDescent="0.25">
      <c r="B58" s="142" t="s">
        <v>63</v>
      </c>
      <c r="C58" s="145" t="s">
        <v>90</v>
      </c>
      <c r="D58" s="145" t="s">
        <v>9</v>
      </c>
      <c r="E58" s="148" t="s">
        <v>10</v>
      </c>
      <c r="F58" s="149"/>
      <c r="G58" s="149"/>
      <c r="H58" s="149"/>
      <c r="I58" s="149"/>
      <c r="J58" s="149"/>
      <c r="K58" s="149"/>
      <c r="L58" s="2"/>
    </row>
    <row r="59" spans="2:12" s="25" customFormat="1" ht="20.100000000000001" customHeight="1" x14ac:dyDescent="0.2">
      <c r="B59" s="143"/>
      <c r="C59" s="146"/>
      <c r="D59" s="146"/>
      <c r="E59" s="150" t="s">
        <v>91</v>
      </c>
      <c r="F59" s="151"/>
      <c r="G59" s="152"/>
      <c r="H59" s="150" t="s">
        <v>12</v>
      </c>
      <c r="I59" s="151"/>
      <c r="J59" s="153"/>
      <c r="K59" s="154" t="s">
        <v>92</v>
      </c>
      <c r="L59" s="30"/>
    </row>
    <row r="60" spans="2:12" s="25" customFormat="1" ht="69.95" customHeight="1" thickBot="1" x14ac:dyDescent="0.25">
      <c r="B60" s="144"/>
      <c r="C60" s="147"/>
      <c r="D60" s="147"/>
      <c r="E60" s="5" t="s">
        <v>93</v>
      </c>
      <c r="F60" s="6" t="s">
        <v>94</v>
      </c>
      <c r="G60" s="7" t="s">
        <v>95</v>
      </c>
      <c r="H60" s="5" t="s">
        <v>93</v>
      </c>
      <c r="I60" s="6" t="s">
        <v>94</v>
      </c>
      <c r="J60" s="7" t="s">
        <v>96</v>
      </c>
      <c r="K60" s="155"/>
      <c r="L60" s="121" t="s">
        <v>18</v>
      </c>
    </row>
    <row r="61" spans="2:12" s="25" customFormat="1" ht="25.5" x14ac:dyDescent="0.2">
      <c r="B61" s="31" t="s">
        <v>64</v>
      </c>
      <c r="C61" s="28">
        <v>17907</v>
      </c>
      <c r="D61" s="10">
        <v>484</v>
      </c>
      <c r="E61" s="11">
        <v>1005</v>
      </c>
      <c r="F61" s="12">
        <v>38</v>
      </c>
      <c r="G61" s="13">
        <v>1047</v>
      </c>
      <c r="H61" s="11">
        <v>10965</v>
      </c>
      <c r="I61" s="12">
        <v>3746</v>
      </c>
      <c r="J61" s="13">
        <v>14711</v>
      </c>
      <c r="K61" s="14">
        <v>15758</v>
      </c>
      <c r="L61" s="9">
        <v>1669</v>
      </c>
    </row>
    <row r="62" spans="2:12" s="25" customFormat="1" ht="18" customHeight="1" thickBot="1" x14ac:dyDescent="0.25">
      <c r="B62" s="32" t="s">
        <v>65</v>
      </c>
      <c r="C62" s="28">
        <v>6296</v>
      </c>
      <c r="D62" s="10">
        <v>170</v>
      </c>
      <c r="E62" s="29">
        <v>551</v>
      </c>
      <c r="F62" s="12">
        <v>19</v>
      </c>
      <c r="G62" s="13">
        <v>573</v>
      </c>
      <c r="H62" s="29">
        <v>3679</v>
      </c>
      <c r="I62" s="12">
        <v>1288</v>
      </c>
      <c r="J62" s="13">
        <v>4967</v>
      </c>
      <c r="K62" s="14">
        <v>5540</v>
      </c>
      <c r="L62" s="9">
        <v>589</v>
      </c>
    </row>
    <row r="63" spans="2:12" s="25" customFormat="1" ht="18" customHeight="1" thickBot="1" x14ac:dyDescent="0.25">
      <c r="B63" s="17" t="s">
        <v>53</v>
      </c>
      <c r="C63" s="18">
        <v>24203</v>
      </c>
      <c r="D63" s="19">
        <v>654</v>
      </c>
      <c r="E63" s="20">
        <v>1556</v>
      </c>
      <c r="F63" s="21">
        <v>57</v>
      </c>
      <c r="G63" s="22">
        <v>1620</v>
      </c>
      <c r="H63" s="20">
        <v>14644</v>
      </c>
      <c r="I63" s="21">
        <v>5034</v>
      </c>
      <c r="J63" s="22">
        <v>19678</v>
      </c>
      <c r="K63" s="19">
        <v>21298</v>
      </c>
      <c r="L63" s="18">
        <v>2258</v>
      </c>
    </row>
    <row r="64" spans="2:12" ht="12.75" thickBot="1" x14ac:dyDescent="0.25">
      <c r="B64" s="119"/>
    </row>
    <row r="65" spans="2:12" s="25" customFormat="1" ht="50.1" customHeight="1" thickBot="1" x14ac:dyDescent="0.25">
      <c r="B65" s="139" t="s">
        <v>101</v>
      </c>
      <c r="C65" s="140"/>
      <c r="D65" s="140"/>
      <c r="E65" s="140"/>
      <c r="F65" s="140"/>
      <c r="G65" s="140"/>
      <c r="H65" s="140"/>
      <c r="I65" s="140"/>
      <c r="J65" s="140"/>
      <c r="K65" s="140"/>
      <c r="L65" s="141"/>
    </row>
    <row r="66" spans="2:12" s="25" customFormat="1" ht="20.100000000000001" customHeight="1" thickBot="1" x14ac:dyDescent="0.25">
      <c r="B66" s="142" t="s">
        <v>67</v>
      </c>
      <c r="C66" s="145" t="s">
        <v>90</v>
      </c>
      <c r="D66" s="145" t="s">
        <v>9</v>
      </c>
      <c r="E66" s="148" t="s">
        <v>10</v>
      </c>
      <c r="F66" s="149"/>
      <c r="G66" s="149"/>
      <c r="H66" s="149"/>
      <c r="I66" s="149"/>
      <c r="J66" s="149"/>
      <c r="K66" s="149"/>
      <c r="L66" s="2"/>
    </row>
    <row r="67" spans="2:12" s="25" customFormat="1" ht="20.100000000000001" customHeight="1" x14ac:dyDescent="0.2">
      <c r="B67" s="143"/>
      <c r="C67" s="146"/>
      <c r="D67" s="146"/>
      <c r="E67" s="150" t="s">
        <v>91</v>
      </c>
      <c r="F67" s="151"/>
      <c r="G67" s="152"/>
      <c r="H67" s="150" t="s">
        <v>12</v>
      </c>
      <c r="I67" s="151"/>
      <c r="J67" s="153"/>
      <c r="K67" s="154" t="s">
        <v>92</v>
      </c>
      <c r="L67" s="30"/>
    </row>
    <row r="68" spans="2:12" s="25" customFormat="1" ht="69.95" customHeight="1" thickBot="1" x14ac:dyDescent="0.25">
      <c r="B68" s="144"/>
      <c r="C68" s="147"/>
      <c r="D68" s="147"/>
      <c r="E68" s="5" t="s">
        <v>93</v>
      </c>
      <c r="F68" s="6" t="s">
        <v>94</v>
      </c>
      <c r="G68" s="7" t="s">
        <v>95</v>
      </c>
      <c r="H68" s="5" t="s">
        <v>93</v>
      </c>
      <c r="I68" s="6" t="s">
        <v>94</v>
      </c>
      <c r="J68" s="7" t="s">
        <v>96</v>
      </c>
      <c r="K68" s="155"/>
      <c r="L68" s="121" t="s">
        <v>18</v>
      </c>
    </row>
    <row r="69" spans="2:12" s="25" customFormat="1" ht="18" customHeight="1" x14ac:dyDescent="0.2">
      <c r="B69" s="31" t="s">
        <v>68</v>
      </c>
      <c r="C69" s="28">
        <v>7134</v>
      </c>
      <c r="D69" s="10">
        <v>186</v>
      </c>
      <c r="E69" s="11">
        <v>551</v>
      </c>
      <c r="F69" s="12">
        <v>17</v>
      </c>
      <c r="G69" s="13">
        <v>570</v>
      </c>
      <c r="H69" s="11">
        <v>4330</v>
      </c>
      <c r="I69" s="12">
        <v>1427</v>
      </c>
      <c r="J69" s="13">
        <v>5757</v>
      </c>
      <c r="K69" s="14">
        <v>6327</v>
      </c>
      <c r="L69" s="9">
        <v>623</v>
      </c>
    </row>
    <row r="70" spans="2:12" s="25" customFormat="1" ht="18" customHeight="1" thickBot="1" x14ac:dyDescent="0.25">
      <c r="B70" s="32" t="s">
        <v>69</v>
      </c>
      <c r="C70" s="28">
        <v>17069</v>
      </c>
      <c r="D70" s="10">
        <v>468</v>
      </c>
      <c r="E70" s="29">
        <v>1005</v>
      </c>
      <c r="F70" s="12">
        <v>40</v>
      </c>
      <c r="G70" s="13">
        <v>1050</v>
      </c>
      <c r="H70" s="29">
        <v>10314</v>
      </c>
      <c r="I70" s="12">
        <v>3607</v>
      </c>
      <c r="J70" s="13">
        <v>13921</v>
      </c>
      <c r="K70" s="14">
        <v>14971</v>
      </c>
      <c r="L70" s="9">
        <v>1635</v>
      </c>
    </row>
    <row r="71" spans="2:12" s="25" customFormat="1" ht="18" customHeight="1" thickBot="1" x14ac:dyDescent="0.25">
      <c r="B71" s="17" t="s">
        <v>53</v>
      </c>
      <c r="C71" s="18">
        <v>24203</v>
      </c>
      <c r="D71" s="19">
        <v>654</v>
      </c>
      <c r="E71" s="20">
        <v>1556</v>
      </c>
      <c r="F71" s="21">
        <v>57</v>
      </c>
      <c r="G71" s="22">
        <v>1620</v>
      </c>
      <c r="H71" s="20">
        <v>14644</v>
      </c>
      <c r="I71" s="21">
        <v>5034</v>
      </c>
      <c r="J71" s="22">
        <v>19678</v>
      </c>
      <c r="K71" s="19">
        <v>21298</v>
      </c>
      <c r="L71" s="18">
        <v>2258</v>
      </c>
    </row>
    <row r="72" spans="2:12" ht="12.75" thickBot="1" x14ac:dyDescent="0.25">
      <c r="B72" s="119"/>
    </row>
    <row r="73" spans="2:12" s="25" customFormat="1" ht="50.1" customHeight="1" thickBot="1" x14ac:dyDescent="0.25">
      <c r="B73" s="139" t="s">
        <v>102</v>
      </c>
      <c r="C73" s="140"/>
      <c r="D73" s="140"/>
      <c r="E73" s="140"/>
      <c r="F73" s="140"/>
      <c r="G73" s="140"/>
      <c r="H73" s="140"/>
      <c r="I73" s="140"/>
      <c r="J73" s="140"/>
      <c r="K73" s="140"/>
      <c r="L73" s="141"/>
    </row>
    <row r="74" spans="2:12" s="25" customFormat="1" ht="20.100000000000001" customHeight="1" thickBot="1" x14ac:dyDescent="0.25">
      <c r="B74" s="142" t="s">
        <v>71</v>
      </c>
      <c r="C74" s="145" t="s">
        <v>90</v>
      </c>
      <c r="D74" s="145" t="s">
        <v>9</v>
      </c>
      <c r="E74" s="148" t="s">
        <v>10</v>
      </c>
      <c r="F74" s="149"/>
      <c r="G74" s="149"/>
      <c r="H74" s="149"/>
      <c r="I74" s="149"/>
      <c r="J74" s="149"/>
      <c r="K74" s="149"/>
      <c r="L74" s="2"/>
    </row>
    <row r="75" spans="2:12" s="25" customFormat="1" ht="20.100000000000001" customHeight="1" x14ac:dyDescent="0.2">
      <c r="B75" s="143"/>
      <c r="C75" s="146"/>
      <c r="D75" s="146"/>
      <c r="E75" s="150" t="s">
        <v>91</v>
      </c>
      <c r="F75" s="151"/>
      <c r="G75" s="152"/>
      <c r="H75" s="150" t="s">
        <v>12</v>
      </c>
      <c r="I75" s="151"/>
      <c r="J75" s="153"/>
      <c r="K75" s="154" t="s">
        <v>92</v>
      </c>
      <c r="L75" s="30"/>
    </row>
    <row r="76" spans="2:12" s="25" customFormat="1" ht="69.95" customHeight="1" thickBot="1" x14ac:dyDescent="0.25">
      <c r="B76" s="144"/>
      <c r="C76" s="147"/>
      <c r="D76" s="147"/>
      <c r="E76" s="5" t="s">
        <v>93</v>
      </c>
      <c r="F76" s="6" t="s">
        <v>94</v>
      </c>
      <c r="G76" s="7" t="s">
        <v>95</v>
      </c>
      <c r="H76" s="5" t="s">
        <v>93</v>
      </c>
      <c r="I76" s="6" t="s">
        <v>94</v>
      </c>
      <c r="J76" s="7" t="s">
        <v>96</v>
      </c>
      <c r="K76" s="155"/>
      <c r="L76" s="121" t="s">
        <v>18</v>
      </c>
    </row>
    <row r="77" spans="2:12" s="25" customFormat="1" ht="18" customHeight="1" x14ac:dyDescent="0.2">
      <c r="B77" s="31" t="s">
        <v>103</v>
      </c>
      <c r="C77" s="28">
        <v>4433</v>
      </c>
      <c r="D77" s="10">
        <v>98</v>
      </c>
      <c r="E77" s="11" t="s">
        <v>35</v>
      </c>
      <c r="F77" s="12" t="s">
        <v>36</v>
      </c>
      <c r="G77" s="13">
        <v>117</v>
      </c>
      <c r="H77" s="11">
        <v>2662</v>
      </c>
      <c r="I77" s="12">
        <v>1107</v>
      </c>
      <c r="J77" s="13">
        <v>3769</v>
      </c>
      <c r="K77" s="14">
        <v>3886</v>
      </c>
      <c r="L77" s="9">
        <v>450</v>
      </c>
    </row>
    <row r="78" spans="2:12" s="25" customFormat="1" ht="18" customHeight="1" thickBot="1" x14ac:dyDescent="0.25">
      <c r="B78" s="32" t="s">
        <v>73</v>
      </c>
      <c r="C78" s="28">
        <v>19770</v>
      </c>
      <c r="D78" s="10">
        <v>556</v>
      </c>
      <c r="E78" s="29" t="s">
        <v>35</v>
      </c>
      <c r="F78" s="12" t="s">
        <v>35</v>
      </c>
      <c r="G78" s="13">
        <v>1503</v>
      </c>
      <c r="H78" s="29">
        <v>11982</v>
      </c>
      <c r="I78" s="12">
        <v>3927</v>
      </c>
      <c r="J78" s="13">
        <v>15909</v>
      </c>
      <c r="K78" s="14">
        <v>17412</v>
      </c>
      <c r="L78" s="9">
        <v>1808</v>
      </c>
    </row>
    <row r="79" spans="2:12" s="25" customFormat="1" ht="18" customHeight="1" thickBot="1" x14ac:dyDescent="0.25">
      <c r="B79" s="17" t="s">
        <v>53</v>
      </c>
      <c r="C79" s="18">
        <v>24203</v>
      </c>
      <c r="D79" s="19">
        <v>654</v>
      </c>
      <c r="E79" s="20">
        <v>1556</v>
      </c>
      <c r="F79" s="21">
        <v>57</v>
      </c>
      <c r="G79" s="22">
        <v>1620</v>
      </c>
      <c r="H79" s="20">
        <v>14644</v>
      </c>
      <c r="I79" s="21">
        <v>5034</v>
      </c>
      <c r="J79" s="22">
        <v>19678</v>
      </c>
      <c r="K79" s="19">
        <v>21298</v>
      </c>
      <c r="L79" s="18">
        <v>2258</v>
      </c>
    </row>
    <row r="80" spans="2:12" ht="12.75" thickBot="1" x14ac:dyDescent="0.25">
      <c r="B80" s="119"/>
    </row>
    <row r="81" spans="2:12" s="25" customFormat="1" ht="50.1" customHeight="1" thickBot="1" x14ac:dyDescent="0.25">
      <c r="B81" s="139" t="s">
        <v>104</v>
      </c>
      <c r="C81" s="140"/>
      <c r="D81" s="140"/>
      <c r="E81" s="140"/>
      <c r="F81" s="140"/>
      <c r="G81" s="140"/>
      <c r="H81" s="140"/>
      <c r="I81" s="140"/>
      <c r="J81" s="140"/>
      <c r="K81" s="140"/>
      <c r="L81" s="141"/>
    </row>
    <row r="82" spans="2:12" s="25" customFormat="1" ht="20.100000000000001" customHeight="1" thickBot="1" x14ac:dyDescent="0.25">
      <c r="B82" s="142" t="s">
        <v>75</v>
      </c>
      <c r="C82" s="145" t="s">
        <v>90</v>
      </c>
      <c r="D82" s="145" t="s">
        <v>9</v>
      </c>
      <c r="E82" s="148" t="s">
        <v>10</v>
      </c>
      <c r="F82" s="149"/>
      <c r="G82" s="149"/>
      <c r="H82" s="149"/>
      <c r="I82" s="149"/>
      <c r="J82" s="149"/>
      <c r="K82" s="149"/>
      <c r="L82" s="2"/>
    </row>
    <row r="83" spans="2:12" s="26" customFormat="1" ht="20.100000000000001" customHeight="1" x14ac:dyDescent="0.25">
      <c r="B83" s="143"/>
      <c r="C83" s="146"/>
      <c r="D83" s="146"/>
      <c r="E83" s="150" t="s">
        <v>91</v>
      </c>
      <c r="F83" s="151"/>
      <c r="G83" s="152"/>
      <c r="H83" s="150" t="s">
        <v>12</v>
      </c>
      <c r="I83" s="151"/>
      <c r="J83" s="153"/>
      <c r="K83" s="154" t="s">
        <v>92</v>
      </c>
      <c r="L83" s="4"/>
    </row>
    <row r="84" spans="2:12" s="25" customFormat="1" ht="69.95" customHeight="1" thickBot="1" x14ac:dyDescent="0.25">
      <c r="B84" s="144"/>
      <c r="C84" s="147"/>
      <c r="D84" s="147"/>
      <c r="E84" s="5" t="s">
        <v>93</v>
      </c>
      <c r="F84" s="6" t="s">
        <v>94</v>
      </c>
      <c r="G84" s="7" t="s">
        <v>95</v>
      </c>
      <c r="H84" s="5" t="s">
        <v>93</v>
      </c>
      <c r="I84" s="6" t="s">
        <v>94</v>
      </c>
      <c r="J84" s="7" t="s">
        <v>96</v>
      </c>
      <c r="K84" s="155"/>
      <c r="L84" s="121" t="s">
        <v>18</v>
      </c>
    </row>
    <row r="85" spans="2:12" s="25" customFormat="1" ht="18" customHeight="1" x14ac:dyDescent="0.2">
      <c r="B85" s="27" t="s">
        <v>76</v>
      </c>
      <c r="C85" s="28">
        <v>23262</v>
      </c>
      <c r="D85" s="10">
        <v>632</v>
      </c>
      <c r="E85" s="11">
        <v>1507</v>
      </c>
      <c r="F85" s="12">
        <v>57</v>
      </c>
      <c r="G85" s="13">
        <v>1571</v>
      </c>
      <c r="H85" s="11">
        <v>14097</v>
      </c>
      <c r="I85" s="12">
        <v>4822</v>
      </c>
      <c r="J85" s="13">
        <v>18919</v>
      </c>
      <c r="K85" s="14">
        <v>20490</v>
      </c>
      <c r="L85" s="9">
        <v>2147</v>
      </c>
    </row>
    <row r="86" spans="2:12" s="25" customFormat="1" ht="18" customHeight="1" x14ac:dyDescent="0.2">
      <c r="B86" s="27" t="s">
        <v>77</v>
      </c>
      <c r="C86" s="28">
        <v>661</v>
      </c>
      <c r="D86" s="10">
        <v>17</v>
      </c>
      <c r="E86" s="15">
        <v>39</v>
      </c>
      <c r="F86" s="12">
        <v>0</v>
      </c>
      <c r="G86" s="13">
        <v>39</v>
      </c>
      <c r="H86" s="15">
        <v>382</v>
      </c>
      <c r="I86" s="12">
        <v>151</v>
      </c>
      <c r="J86" s="13">
        <v>533</v>
      </c>
      <c r="K86" s="14">
        <v>572</v>
      </c>
      <c r="L86" s="9">
        <v>72</v>
      </c>
    </row>
    <row r="87" spans="2:12" s="25" customFormat="1" ht="18" customHeight="1" x14ac:dyDescent="0.2">
      <c r="B87" s="27" t="s">
        <v>78</v>
      </c>
      <c r="C87" s="28">
        <v>155</v>
      </c>
      <c r="D87" s="10" t="s">
        <v>36</v>
      </c>
      <c r="E87" s="15">
        <v>10</v>
      </c>
      <c r="F87" s="12">
        <v>0</v>
      </c>
      <c r="G87" s="13">
        <v>10</v>
      </c>
      <c r="H87" s="15">
        <v>88</v>
      </c>
      <c r="I87" s="12">
        <v>29</v>
      </c>
      <c r="J87" s="13">
        <v>117</v>
      </c>
      <c r="K87" s="14">
        <v>127</v>
      </c>
      <c r="L87" s="9" t="s">
        <v>35</v>
      </c>
    </row>
    <row r="88" spans="2:12" s="25" customFormat="1" ht="18" customHeight="1" thickBot="1" x14ac:dyDescent="0.25">
      <c r="B88" s="27" t="s">
        <v>61</v>
      </c>
      <c r="C88" s="28">
        <v>125</v>
      </c>
      <c r="D88" s="10" t="s">
        <v>36</v>
      </c>
      <c r="E88" s="15">
        <v>0</v>
      </c>
      <c r="F88" s="12">
        <v>0</v>
      </c>
      <c r="G88" s="13">
        <v>0</v>
      </c>
      <c r="H88" s="15">
        <v>77</v>
      </c>
      <c r="I88" s="12">
        <v>32</v>
      </c>
      <c r="J88" s="13">
        <v>109</v>
      </c>
      <c r="K88" s="14">
        <v>109</v>
      </c>
      <c r="L88" s="9" t="s">
        <v>35</v>
      </c>
    </row>
    <row r="89" spans="2:12" s="25" customFormat="1" ht="18" customHeight="1" thickBot="1" x14ac:dyDescent="0.25">
      <c r="B89" s="17" t="s">
        <v>53</v>
      </c>
      <c r="C89" s="18">
        <v>24203</v>
      </c>
      <c r="D89" s="19">
        <v>654</v>
      </c>
      <c r="E89" s="20">
        <v>1556</v>
      </c>
      <c r="F89" s="21">
        <v>57</v>
      </c>
      <c r="G89" s="22">
        <v>1620</v>
      </c>
      <c r="H89" s="20">
        <v>14644</v>
      </c>
      <c r="I89" s="21">
        <v>5034</v>
      </c>
      <c r="J89" s="22">
        <v>19678</v>
      </c>
      <c r="K89" s="19">
        <v>21298</v>
      </c>
      <c r="L89" s="18">
        <v>2258</v>
      </c>
    </row>
    <row r="90" spans="2:12" ht="12.75" thickBot="1" x14ac:dyDescent="0.25">
      <c r="B90" s="119"/>
    </row>
    <row r="91" spans="2:12" ht="50.1" customHeight="1" thickBot="1" x14ac:dyDescent="0.25">
      <c r="B91" s="139" t="s">
        <v>105</v>
      </c>
      <c r="C91" s="140"/>
      <c r="D91" s="140"/>
      <c r="E91" s="140"/>
      <c r="F91" s="140"/>
      <c r="G91" s="140"/>
      <c r="H91" s="140"/>
      <c r="I91" s="140"/>
      <c r="J91" s="140"/>
      <c r="K91" s="140"/>
      <c r="L91" s="141"/>
    </row>
    <row r="92" spans="2:12" ht="20.100000000000001" customHeight="1" thickBot="1" x14ac:dyDescent="0.25">
      <c r="B92" s="142" t="s">
        <v>82</v>
      </c>
      <c r="C92" s="145" t="s">
        <v>90</v>
      </c>
      <c r="D92" s="145" t="s">
        <v>9</v>
      </c>
      <c r="E92" s="148" t="s">
        <v>10</v>
      </c>
      <c r="F92" s="149"/>
      <c r="G92" s="149"/>
      <c r="H92" s="149"/>
      <c r="I92" s="149"/>
      <c r="J92" s="149"/>
      <c r="K92" s="149"/>
      <c r="L92" s="2"/>
    </row>
    <row r="93" spans="2:12" s="3" customFormat="1" ht="20.100000000000001" customHeight="1" x14ac:dyDescent="0.25">
      <c r="B93" s="143"/>
      <c r="C93" s="146"/>
      <c r="D93" s="146"/>
      <c r="E93" s="150" t="s">
        <v>91</v>
      </c>
      <c r="F93" s="151"/>
      <c r="G93" s="152"/>
      <c r="H93" s="150" t="s">
        <v>12</v>
      </c>
      <c r="I93" s="151"/>
      <c r="J93" s="153"/>
      <c r="K93" s="154" t="s">
        <v>92</v>
      </c>
      <c r="L93" s="4"/>
    </row>
    <row r="94" spans="2:12" ht="69.95" customHeight="1" thickBot="1" x14ac:dyDescent="0.25">
      <c r="B94" s="144"/>
      <c r="C94" s="147"/>
      <c r="D94" s="147"/>
      <c r="E94" s="5" t="s">
        <v>93</v>
      </c>
      <c r="F94" s="6" t="s">
        <v>94</v>
      </c>
      <c r="G94" s="7" t="s">
        <v>95</v>
      </c>
      <c r="H94" s="5" t="s">
        <v>93</v>
      </c>
      <c r="I94" s="6" t="s">
        <v>94</v>
      </c>
      <c r="J94" s="7" t="s">
        <v>96</v>
      </c>
      <c r="K94" s="155"/>
      <c r="L94" s="121" t="s">
        <v>18</v>
      </c>
    </row>
    <row r="95" spans="2:12" ht="17.100000000000001" customHeight="1" x14ac:dyDescent="0.2">
      <c r="B95" s="8" t="s">
        <v>83</v>
      </c>
      <c r="C95" s="9">
        <v>3257</v>
      </c>
      <c r="D95" s="10">
        <v>65</v>
      </c>
      <c r="E95" s="11">
        <v>158</v>
      </c>
      <c r="F95" s="12">
        <v>6</v>
      </c>
      <c r="G95" s="13">
        <v>165</v>
      </c>
      <c r="H95" s="11">
        <v>2229</v>
      </c>
      <c r="I95" s="12">
        <v>579</v>
      </c>
      <c r="J95" s="13">
        <v>2808</v>
      </c>
      <c r="K95" s="14">
        <v>2973</v>
      </c>
      <c r="L95" s="9">
        <v>220</v>
      </c>
    </row>
    <row r="96" spans="2:12" ht="17.100000000000001" customHeight="1" x14ac:dyDescent="0.2">
      <c r="B96" s="8" t="s">
        <v>19</v>
      </c>
      <c r="C96" s="9">
        <v>3207</v>
      </c>
      <c r="D96" s="10">
        <v>74</v>
      </c>
      <c r="E96" s="15">
        <v>223</v>
      </c>
      <c r="F96" s="12">
        <v>9</v>
      </c>
      <c r="G96" s="13">
        <v>232</v>
      </c>
      <c r="H96" s="15">
        <v>2002</v>
      </c>
      <c r="I96" s="12">
        <v>629</v>
      </c>
      <c r="J96" s="13">
        <v>2631</v>
      </c>
      <c r="K96" s="14">
        <v>2863</v>
      </c>
      <c r="L96" s="9">
        <v>270</v>
      </c>
    </row>
    <row r="97" spans="2:12" ht="17.100000000000001" customHeight="1" x14ac:dyDescent="0.2">
      <c r="B97" s="8" t="s">
        <v>20</v>
      </c>
      <c r="C97" s="9">
        <v>2751</v>
      </c>
      <c r="D97" s="10">
        <v>52</v>
      </c>
      <c r="E97" s="15" t="s">
        <v>35</v>
      </c>
      <c r="F97" s="12" t="s">
        <v>36</v>
      </c>
      <c r="G97" s="13">
        <v>121</v>
      </c>
      <c r="H97" s="15">
        <v>1742</v>
      </c>
      <c r="I97" s="12">
        <v>577</v>
      </c>
      <c r="J97" s="13">
        <v>2319</v>
      </c>
      <c r="K97" s="14">
        <v>2440</v>
      </c>
      <c r="L97" s="9">
        <v>259</v>
      </c>
    </row>
    <row r="98" spans="2:12" ht="17.100000000000001" customHeight="1" x14ac:dyDescent="0.2">
      <c r="B98" s="8" t="s">
        <v>21</v>
      </c>
      <c r="C98" s="9">
        <v>2715</v>
      </c>
      <c r="D98" s="10">
        <v>54</v>
      </c>
      <c r="E98" s="15">
        <v>147</v>
      </c>
      <c r="F98" s="12">
        <v>6</v>
      </c>
      <c r="G98" s="13">
        <v>154</v>
      </c>
      <c r="H98" s="15">
        <v>1634</v>
      </c>
      <c r="I98" s="12">
        <v>612</v>
      </c>
      <c r="J98" s="13">
        <v>2246</v>
      </c>
      <c r="K98" s="14">
        <v>2400</v>
      </c>
      <c r="L98" s="9">
        <v>262</v>
      </c>
    </row>
    <row r="99" spans="2:12" ht="17.100000000000001" customHeight="1" x14ac:dyDescent="0.2">
      <c r="B99" s="8" t="s">
        <v>22</v>
      </c>
      <c r="C99" s="9">
        <v>2397</v>
      </c>
      <c r="D99" s="10">
        <v>61</v>
      </c>
      <c r="E99" s="15">
        <v>174</v>
      </c>
      <c r="F99" s="12">
        <v>9</v>
      </c>
      <c r="G99" s="13">
        <v>184</v>
      </c>
      <c r="H99" s="15">
        <v>1449</v>
      </c>
      <c r="I99" s="12">
        <v>474</v>
      </c>
      <c r="J99" s="13">
        <v>1923</v>
      </c>
      <c r="K99" s="14">
        <v>2107</v>
      </c>
      <c r="L99" s="9">
        <v>230</v>
      </c>
    </row>
    <row r="100" spans="2:12" ht="17.100000000000001" customHeight="1" x14ac:dyDescent="0.2">
      <c r="B100" s="8" t="s">
        <v>23</v>
      </c>
      <c r="C100" s="9">
        <v>1900</v>
      </c>
      <c r="D100" s="10">
        <v>41</v>
      </c>
      <c r="E100" s="15" t="s">
        <v>35</v>
      </c>
      <c r="F100" s="12" t="s">
        <v>36</v>
      </c>
      <c r="G100" s="13">
        <v>138</v>
      </c>
      <c r="H100" s="15">
        <v>1126</v>
      </c>
      <c r="I100" s="12">
        <v>416</v>
      </c>
      <c r="J100" s="13">
        <v>1542</v>
      </c>
      <c r="K100" s="14">
        <v>1680</v>
      </c>
      <c r="L100" s="9">
        <v>179</v>
      </c>
    </row>
    <row r="101" spans="2:12" ht="17.100000000000001" customHeight="1" x14ac:dyDescent="0.2">
      <c r="B101" s="8" t="s">
        <v>24</v>
      </c>
      <c r="C101" s="9">
        <v>1882</v>
      </c>
      <c r="D101" s="10">
        <v>55</v>
      </c>
      <c r="E101" s="15" t="s">
        <v>35</v>
      </c>
      <c r="F101" s="12" t="s">
        <v>36</v>
      </c>
      <c r="G101" s="13">
        <v>84</v>
      </c>
      <c r="H101" s="15">
        <v>1136</v>
      </c>
      <c r="I101" s="12">
        <v>411</v>
      </c>
      <c r="J101" s="13">
        <v>1547</v>
      </c>
      <c r="K101" s="14">
        <v>1631</v>
      </c>
      <c r="L101" s="9">
        <v>196</v>
      </c>
    </row>
    <row r="102" spans="2:12" ht="17.100000000000001" customHeight="1" x14ac:dyDescent="0.2">
      <c r="B102" s="8" t="s">
        <v>25</v>
      </c>
      <c r="C102" s="9">
        <v>1414</v>
      </c>
      <c r="D102" s="10">
        <v>42</v>
      </c>
      <c r="E102" s="15" t="s">
        <v>35</v>
      </c>
      <c r="F102" s="12" t="s">
        <v>36</v>
      </c>
      <c r="G102" s="13">
        <v>125</v>
      </c>
      <c r="H102" s="15">
        <v>787</v>
      </c>
      <c r="I102" s="12">
        <v>313</v>
      </c>
      <c r="J102" s="13">
        <v>1100</v>
      </c>
      <c r="K102" s="14">
        <v>1225</v>
      </c>
      <c r="L102" s="9">
        <v>147</v>
      </c>
    </row>
    <row r="103" spans="2:12" ht="17.100000000000001" customHeight="1" x14ac:dyDescent="0.2">
      <c r="B103" s="8" t="s">
        <v>26</v>
      </c>
      <c r="C103" s="9">
        <v>1365</v>
      </c>
      <c r="D103" s="10">
        <v>38</v>
      </c>
      <c r="E103" s="15" t="s">
        <v>35</v>
      </c>
      <c r="F103" s="12" t="s">
        <v>36</v>
      </c>
      <c r="G103" s="13">
        <v>140</v>
      </c>
      <c r="H103" s="15">
        <v>787</v>
      </c>
      <c r="I103" s="12">
        <v>280</v>
      </c>
      <c r="J103" s="13">
        <v>1067</v>
      </c>
      <c r="K103" s="14">
        <v>1207</v>
      </c>
      <c r="L103" s="9">
        <v>120</v>
      </c>
    </row>
    <row r="104" spans="2:12" ht="17.100000000000001" customHeight="1" x14ac:dyDescent="0.2">
      <c r="B104" s="8" t="s">
        <v>27</v>
      </c>
      <c r="C104" s="9">
        <v>1462</v>
      </c>
      <c r="D104" s="10">
        <v>78</v>
      </c>
      <c r="E104" s="15" t="s">
        <v>35</v>
      </c>
      <c r="F104" s="12" t="s">
        <v>36</v>
      </c>
      <c r="G104" s="13">
        <v>48</v>
      </c>
      <c r="H104" s="15">
        <v>797</v>
      </c>
      <c r="I104" s="12">
        <v>353</v>
      </c>
      <c r="J104" s="13">
        <v>1150</v>
      </c>
      <c r="K104" s="14">
        <v>1198</v>
      </c>
      <c r="L104" s="9">
        <v>187</v>
      </c>
    </row>
    <row r="105" spans="2:12" ht="17.100000000000001" customHeight="1" x14ac:dyDescent="0.2">
      <c r="B105" s="8" t="s">
        <v>28</v>
      </c>
      <c r="C105" s="9">
        <v>838</v>
      </c>
      <c r="D105" s="10">
        <v>39</v>
      </c>
      <c r="E105" s="15" t="s">
        <v>35</v>
      </c>
      <c r="F105" s="12" t="s">
        <v>36</v>
      </c>
      <c r="G105" s="13">
        <v>55</v>
      </c>
      <c r="H105" s="15">
        <v>458</v>
      </c>
      <c r="I105" s="12">
        <v>182</v>
      </c>
      <c r="J105" s="13">
        <v>640</v>
      </c>
      <c r="K105" s="14">
        <v>695</v>
      </c>
      <c r="L105" s="9">
        <v>105</v>
      </c>
    </row>
    <row r="106" spans="2:12" ht="17.100000000000001" customHeight="1" x14ac:dyDescent="0.2">
      <c r="B106" s="8" t="s">
        <v>29</v>
      </c>
      <c r="C106" s="9">
        <v>519</v>
      </c>
      <c r="D106" s="10">
        <v>25</v>
      </c>
      <c r="E106" s="15" t="s">
        <v>35</v>
      </c>
      <c r="F106" s="12" t="s">
        <v>36</v>
      </c>
      <c r="G106" s="13">
        <v>88</v>
      </c>
      <c r="H106" s="15">
        <v>258</v>
      </c>
      <c r="I106" s="12">
        <v>104</v>
      </c>
      <c r="J106" s="13">
        <v>362</v>
      </c>
      <c r="K106" s="14">
        <v>450</v>
      </c>
      <c r="L106" s="9">
        <v>46</v>
      </c>
    </row>
    <row r="107" spans="2:12" ht="17.100000000000001" customHeight="1" thickBot="1" x14ac:dyDescent="0.25">
      <c r="B107" s="8" t="s">
        <v>30</v>
      </c>
      <c r="C107" s="9">
        <v>496</v>
      </c>
      <c r="D107" s="10">
        <v>30</v>
      </c>
      <c r="E107" s="15" t="s">
        <v>35</v>
      </c>
      <c r="F107" s="12" t="s">
        <v>36</v>
      </c>
      <c r="G107" s="13">
        <v>86</v>
      </c>
      <c r="H107" s="15">
        <v>239</v>
      </c>
      <c r="I107" s="12">
        <v>104</v>
      </c>
      <c r="J107" s="13">
        <v>343</v>
      </c>
      <c r="K107" s="14">
        <v>429</v>
      </c>
      <c r="L107" s="9">
        <v>37</v>
      </c>
    </row>
    <row r="108" spans="2:12" ht="17.100000000000001" customHeight="1" thickBot="1" x14ac:dyDescent="0.25">
      <c r="B108" s="17" t="s">
        <v>53</v>
      </c>
      <c r="C108" s="18">
        <v>24203</v>
      </c>
      <c r="D108" s="19">
        <v>654</v>
      </c>
      <c r="E108" s="20">
        <v>1556</v>
      </c>
      <c r="F108" s="21">
        <v>57</v>
      </c>
      <c r="G108" s="22">
        <v>1620</v>
      </c>
      <c r="H108" s="20">
        <v>14644</v>
      </c>
      <c r="I108" s="21">
        <v>5034</v>
      </c>
      <c r="J108" s="22">
        <v>19678</v>
      </c>
      <c r="K108" s="19">
        <v>21298</v>
      </c>
      <c r="L108" s="18">
        <v>2258</v>
      </c>
    </row>
  </sheetData>
  <sheetProtection algorithmName="SHA-512" hashValue="g+FUvb6CqLDs49gZIzMqZ6OO1lLEe+RFWxPpjWssb5INumYJt02zq08Fce9HRUFgSxPkgtJu+9kNJLnXmtDLBQ==" saltValue="31FrwpuTFVbr/FXRmmqppg==" spinCount="100000" sheet="1" objects="1" scenarios="1"/>
  <mergeCells count="63">
    <mergeCell ref="B91:L91"/>
    <mergeCell ref="B92:B94"/>
    <mergeCell ref="C92:C94"/>
    <mergeCell ref="D92:D94"/>
    <mergeCell ref="E92:K92"/>
    <mergeCell ref="E93:G93"/>
    <mergeCell ref="H93:J93"/>
    <mergeCell ref="K93:K94"/>
    <mergeCell ref="B81:L81"/>
    <mergeCell ref="B82:B84"/>
    <mergeCell ref="C82:C84"/>
    <mergeCell ref="D82:D84"/>
    <mergeCell ref="E82:K82"/>
    <mergeCell ref="E83:G83"/>
    <mergeCell ref="H83:J83"/>
    <mergeCell ref="K83:K84"/>
    <mergeCell ref="B73:L73"/>
    <mergeCell ref="B74:B76"/>
    <mergeCell ref="C74:C76"/>
    <mergeCell ref="D74:D76"/>
    <mergeCell ref="E74:K74"/>
    <mergeCell ref="E75:G75"/>
    <mergeCell ref="H75:J75"/>
    <mergeCell ref="K75:K76"/>
    <mergeCell ref="B65:L65"/>
    <mergeCell ref="B66:B68"/>
    <mergeCell ref="C66:C68"/>
    <mergeCell ref="D66:D68"/>
    <mergeCell ref="E66:K66"/>
    <mergeCell ref="E67:G67"/>
    <mergeCell ref="H67:J67"/>
    <mergeCell ref="K67:K68"/>
    <mergeCell ref="B57:L57"/>
    <mergeCell ref="B58:B60"/>
    <mergeCell ref="C58:C60"/>
    <mergeCell ref="D58:D60"/>
    <mergeCell ref="E58:K58"/>
    <mergeCell ref="E59:G59"/>
    <mergeCell ref="H59:J59"/>
    <mergeCell ref="K59:K60"/>
    <mergeCell ref="B46:L46"/>
    <mergeCell ref="B47:B49"/>
    <mergeCell ref="C47:C49"/>
    <mergeCell ref="D47:D49"/>
    <mergeCell ref="E47:K47"/>
    <mergeCell ref="E48:G48"/>
    <mergeCell ref="H48:J48"/>
    <mergeCell ref="K48:K49"/>
    <mergeCell ref="B1:L1"/>
    <mergeCell ref="B2:L2"/>
    <mergeCell ref="B3:L3"/>
    <mergeCell ref="B6:L6"/>
    <mergeCell ref="B7:L7"/>
    <mergeCell ref="B4:L4"/>
    <mergeCell ref="B5:L5"/>
    <mergeCell ref="B8:L8"/>
    <mergeCell ref="B9:B11"/>
    <mergeCell ref="C9:C11"/>
    <mergeCell ref="D9:D11"/>
    <mergeCell ref="E9:K9"/>
    <mergeCell ref="E10:G10"/>
    <mergeCell ref="H10:J10"/>
    <mergeCell ref="K10:K11"/>
  </mergeCells>
  <pageMargins left="0.5" right="0.25" top="0.25" bottom="0.25" header="0.3" footer="0.3"/>
  <pageSetup scale="88" fitToHeight="0" orientation="landscape" r:id="rId1"/>
  <rowBreaks count="5" manualBreakCount="5">
    <brk id="6" max="16383" man="1"/>
    <brk id="44" max="16383" man="1"/>
    <brk id="63" max="16383" man="1"/>
    <brk id="79" max="16383" man="1"/>
    <brk id="108"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05"/>
  <sheetViews>
    <sheetView workbookViewId="0">
      <selection sqref="A1:L1"/>
    </sheetView>
  </sheetViews>
  <sheetFormatPr defaultRowHeight="15" x14ac:dyDescent="0.25"/>
  <cols>
    <col min="1" max="1" width="25.7109375" style="34" customWidth="1"/>
    <col min="2" max="12" width="10.7109375" style="34" customWidth="1"/>
    <col min="13" max="16384" width="9.140625" style="34"/>
  </cols>
  <sheetData>
    <row r="1" spans="1:12" s="33" customFormat="1" ht="34.5" customHeight="1" x14ac:dyDescent="0.25">
      <c r="A1" s="168" t="s">
        <v>208</v>
      </c>
      <c r="B1" s="169"/>
      <c r="C1" s="169"/>
      <c r="D1" s="169"/>
      <c r="E1" s="169"/>
      <c r="F1" s="169"/>
      <c r="G1" s="169"/>
      <c r="H1" s="169"/>
      <c r="I1" s="169"/>
      <c r="J1" s="169"/>
      <c r="K1" s="169"/>
      <c r="L1" s="170"/>
    </row>
    <row r="2" spans="1:12" ht="54" customHeight="1" x14ac:dyDescent="0.25">
      <c r="A2" s="167" t="s">
        <v>106</v>
      </c>
      <c r="B2" s="167"/>
      <c r="C2" s="167"/>
      <c r="D2" s="167"/>
      <c r="E2" s="167"/>
      <c r="F2" s="167"/>
      <c r="G2" s="167"/>
      <c r="H2" s="167"/>
      <c r="I2" s="167"/>
      <c r="J2" s="167"/>
      <c r="K2" s="167"/>
      <c r="L2" s="167"/>
    </row>
    <row r="3" spans="1:12" x14ac:dyDescent="0.25">
      <c r="A3" s="35"/>
      <c r="K3" s="33"/>
    </row>
    <row r="4" spans="1:12" ht="50.1" customHeight="1" x14ac:dyDescent="0.25">
      <c r="A4" s="171" t="s">
        <v>107</v>
      </c>
      <c r="B4" s="172"/>
      <c r="C4" s="172"/>
      <c r="D4" s="172"/>
      <c r="E4" s="172"/>
      <c r="F4" s="172"/>
      <c r="G4" s="172"/>
      <c r="H4" s="172"/>
      <c r="I4" s="172"/>
      <c r="J4" s="172"/>
      <c r="K4" s="172"/>
      <c r="L4" s="173"/>
    </row>
    <row r="5" spans="1:12" ht="20.100000000000001" customHeight="1" x14ac:dyDescent="0.25">
      <c r="A5" s="174"/>
      <c r="B5" s="176" t="s">
        <v>108</v>
      </c>
      <c r="C5" s="177"/>
      <c r="D5" s="177"/>
      <c r="E5" s="177"/>
      <c r="F5" s="178"/>
      <c r="G5" s="176" t="s">
        <v>72</v>
      </c>
      <c r="H5" s="177"/>
      <c r="I5" s="177"/>
      <c r="J5" s="177"/>
      <c r="K5" s="178"/>
      <c r="L5" s="179" t="s">
        <v>109</v>
      </c>
    </row>
    <row r="6" spans="1:12" ht="20.100000000000001" customHeight="1" x14ac:dyDescent="0.25">
      <c r="A6" s="175"/>
      <c r="B6" s="182" t="s">
        <v>75</v>
      </c>
      <c r="C6" s="183"/>
      <c r="D6" s="183"/>
      <c r="E6" s="183"/>
      <c r="F6" s="162" t="s">
        <v>110</v>
      </c>
      <c r="G6" s="164" t="s">
        <v>75</v>
      </c>
      <c r="H6" s="165"/>
      <c r="I6" s="165"/>
      <c r="J6" s="165"/>
      <c r="K6" s="162" t="s">
        <v>111</v>
      </c>
      <c r="L6" s="180"/>
    </row>
    <row r="7" spans="1:12" ht="20.100000000000001" customHeight="1" x14ac:dyDescent="0.25">
      <c r="A7" s="36" t="s">
        <v>7</v>
      </c>
      <c r="B7" s="37" t="s">
        <v>76</v>
      </c>
      <c r="C7" s="37" t="s">
        <v>77</v>
      </c>
      <c r="D7" s="37" t="s">
        <v>78</v>
      </c>
      <c r="E7" s="37" t="s">
        <v>61</v>
      </c>
      <c r="F7" s="163"/>
      <c r="G7" s="37" t="s">
        <v>76</v>
      </c>
      <c r="H7" s="37" t="s">
        <v>77</v>
      </c>
      <c r="I7" s="37" t="s">
        <v>78</v>
      </c>
      <c r="J7" s="120" t="s">
        <v>61</v>
      </c>
      <c r="K7" s="166"/>
      <c r="L7" s="181"/>
    </row>
    <row r="8" spans="1:12" ht="15.95" customHeight="1" x14ac:dyDescent="0.25">
      <c r="A8" s="38" t="s">
        <v>19</v>
      </c>
      <c r="B8" s="39">
        <v>2385</v>
      </c>
      <c r="C8" s="39" t="s">
        <v>36</v>
      </c>
      <c r="D8" s="39" t="s">
        <v>36</v>
      </c>
      <c r="E8" s="39">
        <v>0</v>
      </c>
      <c r="F8" s="40">
        <v>2391</v>
      </c>
      <c r="G8" s="41">
        <v>258</v>
      </c>
      <c r="H8" s="39" t="s">
        <v>35</v>
      </c>
      <c r="I8" s="41">
        <v>22</v>
      </c>
      <c r="J8" s="39" t="s">
        <v>36</v>
      </c>
      <c r="K8" s="42">
        <v>300</v>
      </c>
      <c r="L8" s="43">
        <v>2691</v>
      </c>
    </row>
    <row r="9" spans="1:12" ht="15.95" customHeight="1" x14ac:dyDescent="0.25">
      <c r="A9" s="44" t="s">
        <v>20</v>
      </c>
      <c r="B9" s="39">
        <v>9741</v>
      </c>
      <c r="C9" s="39">
        <v>15</v>
      </c>
      <c r="D9" s="39" t="s">
        <v>35</v>
      </c>
      <c r="E9" s="39" t="s">
        <v>36</v>
      </c>
      <c r="F9" s="42">
        <v>9771</v>
      </c>
      <c r="G9" s="45">
        <v>1268</v>
      </c>
      <c r="H9" s="45">
        <v>89</v>
      </c>
      <c r="I9" s="45">
        <v>108</v>
      </c>
      <c r="J9" s="45">
        <v>14</v>
      </c>
      <c r="K9" s="42">
        <v>1479</v>
      </c>
      <c r="L9" s="43">
        <v>11250</v>
      </c>
    </row>
    <row r="10" spans="1:12" ht="15.95" customHeight="1" x14ac:dyDescent="0.25">
      <c r="A10" s="44" t="s">
        <v>21</v>
      </c>
      <c r="B10" s="39">
        <v>3460</v>
      </c>
      <c r="C10" s="39">
        <v>12</v>
      </c>
      <c r="D10" s="39" t="s">
        <v>36</v>
      </c>
      <c r="E10" s="39" t="s">
        <v>36</v>
      </c>
      <c r="F10" s="42">
        <v>3473</v>
      </c>
      <c r="G10" s="45">
        <v>389</v>
      </c>
      <c r="H10" s="45">
        <v>26</v>
      </c>
      <c r="I10" s="39" t="s">
        <v>36</v>
      </c>
      <c r="J10" s="39" t="s">
        <v>36</v>
      </c>
      <c r="K10" s="42">
        <v>416</v>
      </c>
      <c r="L10" s="43">
        <v>3889</v>
      </c>
    </row>
    <row r="11" spans="1:12" ht="15.95" customHeight="1" x14ac:dyDescent="0.25">
      <c r="A11" s="44" t="s">
        <v>22</v>
      </c>
      <c r="B11" s="39">
        <v>2683</v>
      </c>
      <c r="C11" s="39">
        <v>37</v>
      </c>
      <c r="D11" s="39">
        <v>0</v>
      </c>
      <c r="E11" s="39">
        <v>0</v>
      </c>
      <c r="F11" s="42">
        <v>2720</v>
      </c>
      <c r="G11" s="45">
        <v>431</v>
      </c>
      <c r="H11" s="45">
        <v>146</v>
      </c>
      <c r="I11" s="45">
        <v>0</v>
      </c>
      <c r="J11" s="45">
        <v>0</v>
      </c>
      <c r="K11" s="42">
        <v>577</v>
      </c>
      <c r="L11" s="43">
        <v>3297</v>
      </c>
    </row>
    <row r="12" spans="1:12" ht="15.95" customHeight="1" x14ac:dyDescent="0.25">
      <c r="A12" s="44" t="s">
        <v>23</v>
      </c>
      <c r="B12" s="39">
        <v>2450</v>
      </c>
      <c r="C12" s="39" t="s">
        <v>36</v>
      </c>
      <c r="D12" s="39">
        <v>0</v>
      </c>
      <c r="E12" s="39" t="s">
        <v>36</v>
      </c>
      <c r="F12" s="42">
        <v>2455</v>
      </c>
      <c r="G12" s="45">
        <v>364</v>
      </c>
      <c r="H12" s="45">
        <v>69</v>
      </c>
      <c r="I12" s="39" t="s">
        <v>36</v>
      </c>
      <c r="J12" s="39" t="s">
        <v>36</v>
      </c>
      <c r="K12" s="42">
        <v>435</v>
      </c>
      <c r="L12" s="43">
        <v>2890</v>
      </c>
    </row>
    <row r="13" spans="1:12" ht="15.95" customHeight="1" x14ac:dyDescent="0.25">
      <c r="A13" s="44" t="s">
        <v>24</v>
      </c>
      <c r="B13" s="39">
        <v>2485</v>
      </c>
      <c r="C13" s="39">
        <v>40</v>
      </c>
      <c r="D13" s="39" t="s">
        <v>36</v>
      </c>
      <c r="E13" s="39" t="s">
        <v>36</v>
      </c>
      <c r="F13" s="42">
        <v>2526</v>
      </c>
      <c r="G13" s="45">
        <v>1195</v>
      </c>
      <c r="H13" s="45">
        <v>520</v>
      </c>
      <c r="I13" s="39" t="s">
        <v>36</v>
      </c>
      <c r="J13" s="39" t="s">
        <v>36</v>
      </c>
      <c r="K13" s="42">
        <v>1717</v>
      </c>
      <c r="L13" s="43">
        <v>4243</v>
      </c>
    </row>
    <row r="14" spans="1:12" ht="15.95" customHeight="1" x14ac:dyDescent="0.25">
      <c r="A14" s="44" t="s">
        <v>25</v>
      </c>
      <c r="B14" s="39">
        <v>4510</v>
      </c>
      <c r="C14" s="39">
        <v>66</v>
      </c>
      <c r="D14" s="39" t="s">
        <v>36</v>
      </c>
      <c r="E14" s="39" t="s">
        <v>36</v>
      </c>
      <c r="F14" s="42">
        <v>4579</v>
      </c>
      <c r="G14" s="45">
        <v>956</v>
      </c>
      <c r="H14" s="45">
        <v>355</v>
      </c>
      <c r="I14" s="39" t="s">
        <v>36</v>
      </c>
      <c r="J14" s="39" t="s">
        <v>36</v>
      </c>
      <c r="K14" s="42">
        <v>1316</v>
      </c>
      <c r="L14" s="43">
        <v>5895</v>
      </c>
    </row>
    <row r="15" spans="1:12" ht="15.95" customHeight="1" x14ac:dyDescent="0.25">
      <c r="A15" s="44" t="s">
        <v>26</v>
      </c>
      <c r="B15" s="39">
        <v>5904</v>
      </c>
      <c r="C15" s="39">
        <v>16</v>
      </c>
      <c r="D15" s="39">
        <v>0</v>
      </c>
      <c r="E15" s="39">
        <v>7</v>
      </c>
      <c r="F15" s="42">
        <v>5927</v>
      </c>
      <c r="G15" s="45">
        <v>967</v>
      </c>
      <c r="H15" s="45">
        <v>175</v>
      </c>
      <c r="I15" s="45">
        <v>0</v>
      </c>
      <c r="J15" s="45">
        <v>11</v>
      </c>
      <c r="K15" s="42">
        <v>1153</v>
      </c>
      <c r="L15" s="43">
        <v>7080</v>
      </c>
    </row>
    <row r="16" spans="1:12" ht="15.95" customHeight="1" x14ac:dyDescent="0.25">
      <c r="A16" s="44" t="s">
        <v>27</v>
      </c>
      <c r="B16" s="39">
        <v>5464</v>
      </c>
      <c r="C16" s="39">
        <v>43</v>
      </c>
      <c r="D16" s="39" t="s">
        <v>36</v>
      </c>
      <c r="E16" s="39" t="s">
        <v>36</v>
      </c>
      <c r="F16" s="42">
        <v>5509</v>
      </c>
      <c r="G16" s="45">
        <v>1603</v>
      </c>
      <c r="H16" s="45">
        <v>372</v>
      </c>
      <c r="I16" s="39" t="s">
        <v>36</v>
      </c>
      <c r="J16" s="39" t="s">
        <v>36</v>
      </c>
      <c r="K16" s="42">
        <v>1978</v>
      </c>
      <c r="L16" s="43">
        <v>7487</v>
      </c>
    </row>
    <row r="17" spans="1:12" ht="15.95" customHeight="1" x14ac:dyDescent="0.25">
      <c r="A17" s="44" t="s">
        <v>28</v>
      </c>
      <c r="B17" s="39">
        <v>8169</v>
      </c>
      <c r="C17" s="39">
        <v>37</v>
      </c>
      <c r="D17" s="39">
        <v>0</v>
      </c>
      <c r="E17" s="39">
        <v>6</v>
      </c>
      <c r="F17" s="42">
        <v>8212</v>
      </c>
      <c r="G17" s="45">
        <v>2495</v>
      </c>
      <c r="H17" s="45">
        <v>612</v>
      </c>
      <c r="I17" s="45">
        <v>0</v>
      </c>
      <c r="J17" s="45">
        <v>11</v>
      </c>
      <c r="K17" s="42">
        <v>3118</v>
      </c>
      <c r="L17" s="43">
        <v>11330</v>
      </c>
    </row>
    <row r="18" spans="1:12" ht="15.95" customHeight="1" x14ac:dyDescent="0.25">
      <c r="A18" s="44" t="s">
        <v>29</v>
      </c>
      <c r="B18" s="39">
        <v>8051</v>
      </c>
      <c r="C18" s="39">
        <v>10</v>
      </c>
      <c r="D18" s="39" t="s">
        <v>36</v>
      </c>
      <c r="E18" s="39" t="s">
        <v>36</v>
      </c>
      <c r="F18" s="42">
        <v>8062</v>
      </c>
      <c r="G18" s="45">
        <v>1192</v>
      </c>
      <c r="H18" s="45">
        <v>133</v>
      </c>
      <c r="I18" s="39" t="s">
        <v>36</v>
      </c>
      <c r="J18" s="39" t="s">
        <v>35</v>
      </c>
      <c r="K18" s="42">
        <v>1341</v>
      </c>
      <c r="L18" s="43">
        <v>9403</v>
      </c>
    </row>
    <row r="19" spans="1:12" ht="15.95" customHeight="1" x14ac:dyDescent="0.25">
      <c r="A19" s="44" t="s">
        <v>30</v>
      </c>
      <c r="B19" s="39">
        <v>4886</v>
      </c>
      <c r="C19" s="39">
        <v>28</v>
      </c>
      <c r="D19" s="39" t="s">
        <v>36</v>
      </c>
      <c r="E19" s="39" t="s">
        <v>36</v>
      </c>
      <c r="F19" s="42">
        <v>4917</v>
      </c>
      <c r="G19" s="45">
        <v>1277</v>
      </c>
      <c r="H19" s="45">
        <v>228</v>
      </c>
      <c r="I19" s="45">
        <v>0</v>
      </c>
      <c r="J19" s="45">
        <v>9</v>
      </c>
      <c r="K19" s="42">
        <v>1514</v>
      </c>
      <c r="L19" s="43">
        <v>6431</v>
      </c>
    </row>
    <row r="20" spans="1:12" ht="15.95" customHeight="1" x14ac:dyDescent="0.25">
      <c r="A20" s="44" t="s">
        <v>31</v>
      </c>
      <c r="B20" s="39">
        <v>3462</v>
      </c>
      <c r="C20" s="39" t="s">
        <v>36</v>
      </c>
      <c r="D20" s="39" t="s">
        <v>36</v>
      </c>
      <c r="E20" s="39" t="s">
        <v>36</v>
      </c>
      <c r="F20" s="42">
        <v>3466</v>
      </c>
      <c r="G20" s="45">
        <v>249</v>
      </c>
      <c r="H20" s="45">
        <v>18</v>
      </c>
      <c r="I20" s="39" t="s">
        <v>36</v>
      </c>
      <c r="J20" s="45" t="s">
        <v>36</v>
      </c>
      <c r="K20" s="42">
        <v>276</v>
      </c>
      <c r="L20" s="43">
        <v>3742</v>
      </c>
    </row>
    <row r="21" spans="1:12" ht="15.95" customHeight="1" x14ac:dyDescent="0.25">
      <c r="A21" s="44" t="s">
        <v>32</v>
      </c>
      <c r="B21" s="39">
        <v>3598</v>
      </c>
      <c r="C21" s="39">
        <v>23</v>
      </c>
      <c r="D21" s="39">
        <v>0</v>
      </c>
      <c r="E21" s="39">
        <v>8</v>
      </c>
      <c r="F21" s="42">
        <v>3629</v>
      </c>
      <c r="G21" s="45">
        <v>575</v>
      </c>
      <c r="H21" s="45">
        <v>133</v>
      </c>
      <c r="I21" s="39" t="s">
        <v>36</v>
      </c>
      <c r="J21" s="45" t="s">
        <v>35</v>
      </c>
      <c r="K21" s="42">
        <v>773</v>
      </c>
      <c r="L21" s="43">
        <v>4402</v>
      </c>
    </row>
    <row r="22" spans="1:12" ht="15.95" customHeight="1" x14ac:dyDescent="0.25">
      <c r="A22" s="44" t="s">
        <v>33</v>
      </c>
      <c r="B22" s="39">
        <v>5104</v>
      </c>
      <c r="C22" s="39">
        <v>18</v>
      </c>
      <c r="D22" s="39" t="s">
        <v>36</v>
      </c>
      <c r="E22" s="39" t="s">
        <v>36</v>
      </c>
      <c r="F22" s="42">
        <v>5130</v>
      </c>
      <c r="G22" s="45">
        <v>1184</v>
      </c>
      <c r="H22" s="45">
        <v>155</v>
      </c>
      <c r="I22" s="45">
        <v>48</v>
      </c>
      <c r="J22" s="45">
        <v>11</v>
      </c>
      <c r="K22" s="42">
        <v>1398</v>
      </c>
      <c r="L22" s="43">
        <v>6528</v>
      </c>
    </row>
    <row r="23" spans="1:12" ht="15.95" customHeight="1" x14ac:dyDescent="0.25">
      <c r="A23" s="44" t="s">
        <v>34</v>
      </c>
      <c r="B23" s="39">
        <v>2010</v>
      </c>
      <c r="C23" s="39" t="s">
        <v>36</v>
      </c>
      <c r="D23" s="39">
        <v>0</v>
      </c>
      <c r="E23" s="39" t="s">
        <v>36</v>
      </c>
      <c r="F23" s="42">
        <v>2011</v>
      </c>
      <c r="G23" s="45">
        <v>114</v>
      </c>
      <c r="H23" s="45">
        <v>16</v>
      </c>
      <c r="I23" s="45">
        <v>0</v>
      </c>
      <c r="J23" s="45">
        <v>7</v>
      </c>
      <c r="K23" s="42">
        <v>137</v>
      </c>
      <c r="L23" s="43">
        <v>2148</v>
      </c>
    </row>
    <row r="24" spans="1:12" ht="15.95" customHeight="1" x14ac:dyDescent="0.25">
      <c r="A24" s="44" t="s">
        <v>37</v>
      </c>
      <c r="B24" s="39">
        <v>3451</v>
      </c>
      <c r="C24" s="39">
        <v>12</v>
      </c>
      <c r="D24" s="39" t="s">
        <v>36</v>
      </c>
      <c r="E24" s="39" t="s">
        <v>36</v>
      </c>
      <c r="F24" s="42">
        <v>3465</v>
      </c>
      <c r="G24" s="45">
        <v>412</v>
      </c>
      <c r="H24" s="45">
        <v>47</v>
      </c>
      <c r="I24" s="39" t="s">
        <v>36</v>
      </c>
      <c r="J24" s="39" t="s">
        <v>35</v>
      </c>
      <c r="K24" s="42">
        <v>496</v>
      </c>
      <c r="L24" s="43">
        <v>3961</v>
      </c>
    </row>
    <row r="25" spans="1:12" ht="15.95" customHeight="1" x14ac:dyDescent="0.25">
      <c r="A25" s="44" t="s">
        <v>38</v>
      </c>
      <c r="B25" s="39">
        <v>2679</v>
      </c>
      <c r="C25" s="39" t="s">
        <v>36</v>
      </c>
      <c r="D25" s="39" t="s">
        <v>36</v>
      </c>
      <c r="E25" s="39" t="s">
        <v>36</v>
      </c>
      <c r="F25" s="42">
        <v>2685</v>
      </c>
      <c r="G25" s="45">
        <v>143</v>
      </c>
      <c r="H25" s="45" t="s">
        <v>36</v>
      </c>
      <c r="I25" s="39" t="s">
        <v>36</v>
      </c>
      <c r="J25" s="45">
        <v>13</v>
      </c>
      <c r="K25" s="42">
        <v>162</v>
      </c>
      <c r="L25" s="43">
        <v>2847</v>
      </c>
    </row>
    <row r="26" spans="1:12" ht="15.95" customHeight="1" x14ac:dyDescent="0.25">
      <c r="A26" s="44" t="s">
        <v>39</v>
      </c>
      <c r="B26" s="39">
        <v>4266</v>
      </c>
      <c r="C26" s="39">
        <v>29</v>
      </c>
      <c r="D26" s="39" t="s">
        <v>36</v>
      </c>
      <c r="E26" s="39" t="s">
        <v>36</v>
      </c>
      <c r="F26" s="42">
        <v>4296</v>
      </c>
      <c r="G26" s="45">
        <v>461</v>
      </c>
      <c r="H26" s="45">
        <v>144</v>
      </c>
      <c r="I26" s="45">
        <v>0</v>
      </c>
      <c r="J26" s="45">
        <v>7</v>
      </c>
      <c r="K26" s="42">
        <v>612</v>
      </c>
      <c r="L26" s="43">
        <v>4908</v>
      </c>
    </row>
    <row r="27" spans="1:12" ht="15.95" customHeight="1" x14ac:dyDescent="0.25">
      <c r="A27" s="44" t="s">
        <v>40</v>
      </c>
      <c r="B27" s="39">
        <v>5120</v>
      </c>
      <c r="C27" s="39">
        <v>17</v>
      </c>
      <c r="D27" s="39" t="s">
        <v>35</v>
      </c>
      <c r="E27" s="39" t="s">
        <v>36</v>
      </c>
      <c r="F27" s="42">
        <v>5147</v>
      </c>
      <c r="G27" s="45">
        <v>1969</v>
      </c>
      <c r="H27" s="45">
        <v>184</v>
      </c>
      <c r="I27" s="45">
        <v>249</v>
      </c>
      <c r="J27" s="45">
        <v>58</v>
      </c>
      <c r="K27" s="42">
        <v>2460</v>
      </c>
      <c r="L27" s="43">
        <v>7607</v>
      </c>
    </row>
    <row r="28" spans="1:12" ht="15.95" customHeight="1" x14ac:dyDescent="0.25">
      <c r="A28" s="44" t="s">
        <v>41</v>
      </c>
      <c r="B28" s="39">
        <v>5466</v>
      </c>
      <c r="C28" s="39" t="s">
        <v>36</v>
      </c>
      <c r="D28" s="39" t="s">
        <v>36</v>
      </c>
      <c r="E28" s="39" t="s">
        <v>36</v>
      </c>
      <c r="F28" s="42">
        <v>5476</v>
      </c>
      <c r="G28" s="45">
        <v>1238</v>
      </c>
      <c r="H28" s="45">
        <v>99</v>
      </c>
      <c r="I28" s="45">
        <v>56</v>
      </c>
      <c r="J28" s="45">
        <v>118</v>
      </c>
      <c r="K28" s="42">
        <v>1511</v>
      </c>
      <c r="L28" s="43">
        <v>6987</v>
      </c>
    </row>
    <row r="29" spans="1:12" ht="15.95" customHeight="1" x14ac:dyDescent="0.25">
      <c r="A29" s="44" t="s">
        <v>42</v>
      </c>
      <c r="B29" s="39">
        <v>4929</v>
      </c>
      <c r="C29" s="39" t="s">
        <v>36</v>
      </c>
      <c r="D29" s="39" t="s">
        <v>36</v>
      </c>
      <c r="E29" s="39" t="s">
        <v>36</v>
      </c>
      <c r="F29" s="42">
        <v>4936</v>
      </c>
      <c r="G29" s="45">
        <v>817</v>
      </c>
      <c r="H29" s="45">
        <v>72</v>
      </c>
      <c r="I29" s="45">
        <v>9</v>
      </c>
      <c r="J29" s="45">
        <v>64</v>
      </c>
      <c r="K29" s="42">
        <v>962</v>
      </c>
      <c r="L29" s="43">
        <v>5898</v>
      </c>
    </row>
    <row r="30" spans="1:12" ht="15.95" customHeight="1" x14ac:dyDescent="0.25">
      <c r="A30" s="44" t="s">
        <v>43</v>
      </c>
      <c r="B30" s="39">
        <v>2432</v>
      </c>
      <c r="C30" s="39" t="s">
        <v>36</v>
      </c>
      <c r="D30" s="39">
        <v>0</v>
      </c>
      <c r="E30" s="39" t="s">
        <v>36</v>
      </c>
      <c r="F30" s="42">
        <v>2435</v>
      </c>
      <c r="G30" s="45">
        <v>156</v>
      </c>
      <c r="H30" s="45">
        <v>11</v>
      </c>
      <c r="I30" s="45">
        <v>0</v>
      </c>
      <c r="J30" s="45">
        <v>10</v>
      </c>
      <c r="K30" s="42">
        <v>177</v>
      </c>
      <c r="L30" s="43">
        <v>2612</v>
      </c>
    </row>
    <row r="31" spans="1:12" ht="15.95" customHeight="1" x14ac:dyDescent="0.25">
      <c r="A31" s="44" t="s">
        <v>44</v>
      </c>
      <c r="B31" s="39">
        <v>6585</v>
      </c>
      <c r="C31" s="39">
        <v>117</v>
      </c>
      <c r="D31" s="39" t="s">
        <v>36</v>
      </c>
      <c r="E31" s="39" t="s">
        <v>35</v>
      </c>
      <c r="F31" s="42">
        <v>6717</v>
      </c>
      <c r="G31" s="45">
        <v>2859</v>
      </c>
      <c r="H31" s="45">
        <v>1042</v>
      </c>
      <c r="I31" s="45">
        <v>47</v>
      </c>
      <c r="J31" s="45">
        <v>26</v>
      </c>
      <c r="K31" s="42">
        <v>3974</v>
      </c>
      <c r="L31" s="43">
        <v>10691</v>
      </c>
    </row>
    <row r="32" spans="1:12" ht="15.95" customHeight="1" x14ac:dyDescent="0.25">
      <c r="A32" s="44" t="s">
        <v>45</v>
      </c>
      <c r="B32" s="39">
        <v>4198</v>
      </c>
      <c r="C32" s="39">
        <v>17</v>
      </c>
      <c r="D32" s="39" t="s">
        <v>36</v>
      </c>
      <c r="E32" s="39" t="s">
        <v>36</v>
      </c>
      <c r="F32" s="42">
        <v>4220</v>
      </c>
      <c r="G32" s="45">
        <v>970</v>
      </c>
      <c r="H32" s="45">
        <v>126</v>
      </c>
      <c r="I32" s="45">
        <v>154</v>
      </c>
      <c r="J32" s="45">
        <v>21</v>
      </c>
      <c r="K32" s="42">
        <v>1271</v>
      </c>
      <c r="L32" s="43">
        <v>5491</v>
      </c>
    </row>
    <row r="33" spans="1:12" ht="15.95" customHeight="1" x14ac:dyDescent="0.25">
      <c r="A33" s="44" t="s">
        <v>46</v>
      </c>
      <c r="B33" s="39">
        <v>5240</v>
      </c>
      <c r="C33" s="39">
        <v>8</v>
      </c>
      <c r="D33" s="39" t="s">
        <v>36</v>
      </c>
      <c r="E33" s="39" t="s">
        <v>35</v>
      </c>
      <c r="F33" s="42">
        <v>5264</v>
      </c>
      <c r="G33" s="45">
        <v>664</v>
      </c>
      <c r="H33" s="45">
        <v>36</v>
      </c>
      <c r="I33" s="45">
        <v>42</v>
      </c>
      <c r="J33" s="45">
        <v>38</v>
      </c>
      <c r="K33" s="42">
        <v>780</v>
      </c>
      <c r="L33" s="43">
        <v>6044</v>
      </c>
    </row>
    <row r="34" spans="1:12" ht="15.95" customHeight="1" x14ac:dyDescent="0.25">
      <c r="A34" s="44" t="s">
        <v>47</v>
      </c>
      <c r="B34" s="39">
        <v>6870</v>
      </c>
      <c r="C34" s="39">
        <v>19</v>
      </c>
      <c r="D34" s="39" t="s">
        <v>36</v>
      </c>
      <c r="E34" s="39" t="s">
        <v>36</v>
      </c>
      <c r="F34" s="42">
        <v>6891</v>
      </c>
      <c r="G34" s="45">
        <v>871</v>
      </c>
      <c r="H34" s="45">
        <v>177</v>
      </c>
      <c r="I34" s="45">
        <v>6</v>
      </c>
      <c r="J34" s="45">
        <v>36</v>
      </c>
      <c r="K34" s="42">
        <v>1090</v>
      </c>
      <c r="L34" s="43">
        <v>7981</v>
      </c>
    </row>
    <row r="35" spans="1:12" ht="15.95" customHeight="1" x14ac:dyDescent="0.25">
      <c r="A35" s="44" t="s">
        <v>48</v>
      </c>
      <c r="B35" s="39">
        <v>5963</v>
      </c>
      <c r="C35" s="39">
        <v>9</v>
      </c>
      <c r="D35" s="39" t="s">
        <v>36</v>
      </c>
      <c r="E35" s="39" t="s">
        <v>36</v>
      </c>
      <c r="F35" s="42">
        <v>5974</v>
      </c>
      <c r="G35" s="45">
        <v>977</v>
      </c>
      <c r="H35" s="45">
        <v>108</v>
      </c>
      <c r="I35" s="45">
        <v>8</v>
      </c>
      <c r="J35" s="45">
        <v>54</v>
      </c>
      <c r="K35" s="42">
        <v>1147</v>
      </c>
      <c r="L35" s="43">
        <v>7121</v>
      </c>
    </row>
    <row r="36" spans="1:12" ht="15.95" customHeight="1" x14ac:dyDescent="0.25">
      <c r="A36" s="44" t="s">
        <v>49</v>
      </c>
      <c r="B36" s="39">
        <v>3937</v>
      </c>
      <c r="C36" s="39">
        <v>11</v>
      </c>
      <c r="D36" s="39" t="s">
        <v>36</v>
      </c>
      <c r="E36" s="39" t="s">
        <v>36</v>
      </c>
      <c r="F36" s="42">
        <v>3950</v>
      </c>
      <c r="G36" s="45">
        <v>377</v>
      </c>
      <c r="H36" s="45">
        <v>70</v>
      </c>
      <c r="I36" s="39" t="s">
        <v>36</v>
      </c>
      <c r="J36" s="39" t="s">
        <v>35</v>
      </c>
      <c r="K36" s="42">
        <v>474</v>
      </c>
      <c r="L36" s="43">
        <v>4424</v>
      </c>
    </row>
    <row r="37" spans="1:12" ht="15.95" customHeight="1" x14ac:dyDescent="0.25">
      <c r="A37" s="44" t="s">
        <v>50</v>
      </c>
      <c r="B37" s="39">
        <v>4353</v>
      </c>
      <c r="C37" s="39">
        <v>115</v>
      </c>
      <c r="D37" s="39" t="s">
        <v>36</v>
      </c>
      <c r="E37" s="39" t="s">
        <v>36</v>
      </c>
      <c r="F37" s="42">
        <v>4470</v>
      </c>
      <c r="G37" s="45">
        <v>1348</v>
      </c>
      <c r="H37" s="45">
        <v>438</v>
      </c>
      <c r="I37" s="39" t="s">
        <v>36</v>
      </c>
      <c r="J37" s="39" t="s">
        <v>35</v>
      </c>
      <c r="K37" s="42">
        <v>1804</v>
      </c>
      <c r="L37" s="43">
        <v>6274</v>
      </c>
    </row>
    <row r="38" spans="1:12" ht="15.95" customHeight="1" x14ac:dyDescent="0.25">
      <c r="A38" s="44" t="s">
        <v>51</v>
      </c>
      <c r="B38" s="39">
        <v>13992</v>
      </c>
      <c r="C38" s="39">
        <v>37</v>
      </c>
      <c r="D38" s="39" t="s">
        <v>36</v>
      </c>
      <c r="E38" s="39" t="s">
        <v>36</v>
      </c>
      <c r="F38" s="42">
        <v>14033</v>
      </c>
      <c r="G38" s="45">
        <v>1065</v>
      </c>
      <c r="H38" s="45">
        <v>299</v>
      </c>
      <c r="I38" s="45">
        <v>14</v>
      </c>
      <c r="J38" s="45">
        <v>34</v>
      </c>
      <c r="K38" s="42">
        <v>1412</v>
      </c>
      <c r="L38" s="43">
        <v>15445</v>
      </c>
    </row>
    <row r="39" spans="1:12" ht="15.95" customHeight="1" x14ac:dyDescent="0.25">
      <c r="A39" s="44" t="s">
        <v>52</v>
      </c>
      <c r="B39" s="39">
        <v>1638</v>
      </c>
      <c r="C39" s="39">
        <v>17</v>
      </c>
      <c r="D39" s="39">
        <v>0</v>
      </c>
      <c r="E39" s="39">
        <v>0</v>
      </c>
      <c r="F39" s="42">
        <v>1655</v>
      </c>
      <c r="G39" s="45">
        <v>465</v>
      </c>
      <c r="H39" s="45">
        <v>237</v>
      </c>
      <c r="I39" s="39" t="s">
        <v>36</v>
      </c>
      <c r="J39" s="39" t="s">
        <v>35</v>
      </c>
      <c r="K39" s="42">
        <v>709</v>
      </c>
      <c r="L39" s="43">
        <v>2364</v>
      </c>
    </row>
    <row r="40" spans="1:12" ht="15.95" customHeight="1" x14ac:dyDescent="0.25">
      <c r="A40" s="46" t="s">
        <v>53</v>
      </c>
      <c r="B40" s="47">
        <v>155481</v>
      </c>
      <c r="C40" s="47">
        <v>781</v>
      </c>
      <c r="D40" s="47">
        <v>37</v>
      </c>
      <c r="E40" s="47">
        <v>93</v>
      </c>
      <c r="F40" s="48">
        <v>156392</v>
      </c>
      <c r="G40" s="47">
        <v>29309</v>
      </c>
      <c r="H40" s="47">
        <v>6159</v>
      </c>
      <c r="I40" s="47">
        <v>779</v>
      </c>
      <c r="J40" s="47">
        <v>722</v>
      </c>
      <c r="K40" s="48">
        <v>36969</v>
      </c>
      <c r="L40" s="49">
        <v>193361</v>
      </c>
    </row>
    <row r="42" spans="1:12" ht="50.1" customHeight="1" x14ac:dyDescent="0.25">
      <c r="A42" s="171" t="s">
        <v>112</v>
      </c>
      <c r="B42" s="172"/>
      <c r="C42" s="172"/>
      <c r="D42" s="172"/>
      <c r="E42" s="172"/>
      <c r="F42" s="172"/>
      <c r="G42" s="172"/>
      <c r="H42" s="172"/>
      <c r="I42" s="172"/>
      <c r="J42" s="172"/>
      <c r="K42" s="172"/>
      <c r="L42" s="173"/>
    </row>
    <row r="43" spans="1:12" ht="20.100000000000001" customHeight="1" x14ac:dyDescent="0.25">
      <c r="A43" s="174"/>
      <c r="B43" s="176" t="s">
        <v>108</v>
      </c>
      <c r="C43" s="177"/>
      <c r="D43" s="177"/>
      <c r="E43" s="177"/>
      <c r="F43" s="178"/>
      <c r="G43" s="176" t="s">
        <v>72</v>
      </c>
      <c r="H43" s="177"/>
      <c r="I43" s="177"/>
      <c r="J43" s="177"/>
      <c r="K43" s="178"/>
      <c r="L43" s="179" t="s">
        <v>109</v>
      </c>
    </row>
    <row r="44" spans="1:12" ht="20.100000000000001" customHeight="1" x14ac:dyDescent="0.25">
      <c r="A44" s="175"/>
      <c r="B44" s="182" t="s">
        <v>75</v>
      </c>
      <c r="C44" s="183"/>
      <c r="D44" s="183"/>
      <c r="E44" s="183"/>
      <c r="F44" s="162" t="s">
        <v>110</v>
      </c>
      <c r="G44" s="164" t="s">
        <v>75</v>
      </c>
      <c r="H44" s="165"/>
      <c r="I44" s="165"/>
      <c r="J44" s="165"/>
      <c r="K44" s="162" t="s">
        <v>111</v>
      </c>
      <c r="L44" s="180"/>
    </row>
    <row r="45" spans="1:12" ht="20.100000000000001" customHeight="1" x14ac:dyDescent="0.25">
      <c r="A45" s="36" t="s">
        <v>55</v>
      </c>
      <c r="B45" s="37" t="s">
        <v>76</v>
      </c>
      <c r="C45" s="37" t="s">
        <v>77</v>
      </c>
      <c r="D45" s="37" t="s">
        <v>78</v>
      </c>
      <c r="E45" s="37" t="s">
        <v>61</v>
      </c>
      <c r="F45" s="184"/>
      <c r="G45" s="37" t="s">
        <v>76</v>
      </c>
      <c r="H45" s="37" t="s">
        <v>77</v>
      </c>
      <c r="I45" s="37" t="s">
        <v>78</v>
      </c>
      <c r="J45" s="120" t="s">
        <v>61</v>
      </c>
      <c r="K45" s="166"/>
      <c r="L45" s="181"/>
    </row>
    <row r="46" spans="1:12" ht="18" customHeight="1" x14ac:dyDescent="0.25">
      <c r="A46" s="38" t="s">
        <v>57</v>
      </c>
      <c r="B46" s="50">
        <v>8230</v>
      </c>
      <c r="C46" s="50" t="s">
        <v>35</v>
      </c>
      <c r="D46" s="50">
        <v>37</v>
      </c>
      <c r="E46" s="50" t="s">
        <v>35</v>
      </c>
      <c r="F46" s="51">
        <v>8281</v>
      </c>
      <c r="G46" s="52">
        <v>3698</v>
      </c>
      <c r="H46" s="52">
        <v>7</v>
      </c>
      <c r="I46" s="52">
        <v>756</v>
      </c>
      <c r="J46" s="52">
        <v>253</v>
      </c>
      <c r="K46" s="53">
        <v>4714</v>
      </c>
      <c r="L46" s="54">
        <v>12995</v>
      </c>
    </row>
    <row r="47" spans="1:12" ht="18" customHeight="1" x14ac:dyDescent="0.25">
      <c r="A47" s="44" t="s">
        <v>58</v>
      </c>
      <c r="B47" s="50">
        <v>54298</v>
      </c>
      <c r="C47" s="50">
        <v>52</v>
      </c>
      <c r="D47" s="50">
        <v>0</v>
      </c>
      <c r="E47" s="50">
        <v>31</v>
      </c>
      <c r="F47" s="53">
        <v>54381</v>
      </c>
      <c r="G47" s="55">
        <v>1324</v>
      </c>
      <c r="H47" s="50" t="s">
        <v>35</v>
      </c>
      <c r="I47" s="50" t="s">
        <v>36</v>
      </c>
      <c r="J47" s="55">
        <v>97</v>
      </c>
      <c r="K47" s="53">
        <v>1443</v>
      </c>
      <c r="L47" s="54">
        <v>55824</v>
      </c>
    </row>
    <row r="48" spans="1:12" ht="18" customHeight="1" x14ac:dyDescent="0.25">
      <c r="A48" s="44" t="s">
        <v>59</v>
      </c>
      <c r="B48" s="50">
        <v>65977</v>
      </c>
      <c r="C48" s="50">
        <v>692</v>
      </c>
      <c r="D48" s="50">
        <v>0</v>
      </c>
      <c r="E48" s="50">
        <v>29</v>
      </c>
      <c r="F48" s="53">
        <v>66698</v>
      </c>
      <c r="G48" s="55">
        <v>21968</v>
      </c>
      <c r="H48" s="55">
        <v>6083</v>
      </c>
      <c r="I48" s="50" t="s">
        <v>36</v>
      </c>
      <c r="J48" s="50" t="s">
        <v>35</v>
      </c>
      <c r="K48" s="53">
        <v>28077</v>
      </c>
      <c r="L48" s="54">
        <v>94775</v>
      </c>
    </row>
    <row r="49" spans="1:13" ht="18" customHeight="1" x14ac:dyDescent="0.25">
      <c r="A49" s="44" t="s">
        <v>60</v>
      </c>
      <c r="B49" s="50">
        <v>23402</v>
      </c>
      <c r="C49" s="50">
        <v>24</v>
      </c>
      <c r="D49" s="50">
        <v>0</v>
      </c>
      <c r="E49" s="50">
        <v>21</v>
      </c>
      <c r="F49" s="53">
        <v>23447</v>
      </c>
      <c r="G49" s="55">
        <v>2005</v>
      </c>
      <c r="H49" s="55">
        <v>44</v>
      </c>
      <c r="I49" s="55">
        <v>16</v>
      </c>
      <c r="J49" s="55">
        <v>317</v>
      </c>
      <c r="K49" s="53">
        <v>2382</v>
      </c>
      <c r="L49" s="54">
        <v>25829</v>
      </c>
    </row>
    <row r="50" spans="1:13" ht="18" customHeight="1" x14ac:dyDescent="0.25">
      <c r="A50" s="44" t="s">
        <v>61</v>
      </c>
      <c r="B50" s="50">
        <v>3574</v>
      </c>
      <c r="C50" s="50" t="s">
        <v>35</v>
      </c>
      <c r="D50" s="50">
        <v>0</v>
      </c>
      <c r="E50" s="50" t="s">
        <v>36</v>
      </c>
      <c r="F50" s="56">
        <v>3585</v>
      </c>
      <c r="G50" s="57">
        <v>314</v>
      </c>
      <c r="H50" s="50" t="s">
        <v>36</v>
      </c>
      <c r="I50" s="50" t="s">
        <v>36</v>
      </c>
      <c r="J50" s="50" t="s">
        <v>35</v>
      </c>
      <c r="K50" s="53">
        <v>353</v>
      </c>
      <c r="L50" s="54">
        <v>3938</v>
      </c>
    </row>
    <row r="51" spans="1:13" s="33" customFormat="1" ht="18" customHeight="1" x14ac:dyDescent="0.25">
      <c r="A51" s="46" t="s">
        <v>53</v>
      </c>
      <c r="B51" s="58">
        <v>155481</v>
      </c>
      <c r="C51" s="58">
        <v>781</v>
      </c>
      <c r="D51" s="58">
        <v>37</v>
      </c>
      <c r="E51" s="58">
        <v>93</v>
      </c>
      <c r="F51" s="58">
        <v>156392</v>
      </c>
      <c r="G51" s="58">
        <v>29309</v>
      </c>
      <c r="H51" s="58">
        <v>6159</v>
      </c>
      <c r="I51" s="58">
        <v>779</v>
      </c>
      <c r="J51" s="59">
        <v>722</v>
      </c>
      <c r="K51" s="59">
        <v>36969</v>
      </c>
      <c r="L51" s="60">
        <v>193361</v>
      </c>
      <c r="M51" s="33" t="s">
        <v>113</v>
      </c>
    </row>
    <row r="52" spans="1:13" x14ac:dyDescent="0.25">
      <c r="K52" s="33"/>
    </row>
    <row r="53" spans="1:13" ht="50.1" customHeight="1" x14ac:dyDescent="0.25">
      <c r="A53" s="171" t="s">
        <v>114</v>
      </c>
      <c r="B53" s="172"/>
      <c r="C53" s="172"/>
      <c r="D53" s="172"/>
      <c r="E53" s="172"/>
      <c r="F53" s="172"/>
      <c r="G53" s="172"/>
      <c r="H53" s="172"/>
      <c r="I53" s="172"/>
      <c r="J53" s="172"/>
      <c r="K53" s="172"/>
      <c r="L53" s="173"/>
    </row>
    <row r="54" spans="1:13" ht="20.100000000000001" customHeight="1" x14ac:dyDescent="0.25">
      <c r="A54" s="174"/>
      <c r="B54" s="176" t="s">
        <v>108</v>
      </c>
      <c r="C54" s="177"/>
      <c r="D54" s="177"/>
      <c r="E54" s="177"/>
      <c r="F54" s="178"/>
      <c r="G54" s="176" t="s">
        <v>72</v>
      </c>
      <c r="H54" s="177"/>
      <c r="I54" s="177"/>
      <c r="J54" s="177"/>
      <c r="K54" s="178"/>
      <c r="L54" s="179" t="s">
        <v>109</v>
      </c>
    </row>
    <row r="55" spans="1:13" ht="20.100000000000001" customHeight="1" x14ac:dyDescent="0.25">
      <c r="A55" s="175"/>
      <c r="B55" s="182" t="s">
        <v>75</v>
      </c>
      <c r="C55" s="183"/>
      <c r="D55" s="183"/>
      <c r="E55" s="183"/>
      <c r="F55" s="162" t="s">
        <v>110</v>
      </c>
      <c r="G55" s="164" t="s">
        <v>75</v>
      </c>
      <c r="H55" s="165"/>
      <c r="I55" s="165"/>
      <c r="J55" s="165"/>
      <c r="K55" s="162" t="s">
        <v>111</v>
      </c>
      <c r="L55" s="180"/>
    </row>
    <row r="56" spans="1:13" ht="20.100000000000001" customHeight="1" x14ac:dyDescent="0.25">
      <c r="A56" s="36" t="s">
        <v>63</v>
      </c>
      <c r="B56" s="37" t="s">
        <v>76</v>
      </c>
      <c r="C56" s="37" t="s">
        <v>77</v>
      </c>
      <c r="D56" s="37" t="s">
        <v>78</v>
      </c>
      <c r="E56" s="37" t="s">
        <v>61</v>
      </c>
      <c r="F56" s="184"/>
      <c r="G56" s="37" t="s">
        <v>76</v>
      </c>
      <c r="H56" s="37" t="s">
        <v>77</v>
      </c>
      <c r="I56" s="37" t="s">
        <v>78</v>
      </c>
      <c r="J56" s="120" t="s">
        <v>61</v>
      </c>
      <c r="K56" s="166"/>
      <c r="L56" s="181"/>
    </row>
    <row r="57" spans="1:13" ht="30" x14ac:dyDescent="0.25">
      <c r="A57" s="61" t="s">
        <v>64</v>
      </c>
      <c r="B57" s="50">
        <v>116469</v>
      </c>
      <c r="C57" s="50">
        <v>666</v>
      </c>
      <c r="D57" s="50">
        <v>31</v>
      </c>
      <c r="E57" s="50">
        <v>67</v>
      </c>
      <c r="F57" s="51">
        <v>117233</v>
      </c>
      <c r="G57" s="52">
        <v>24325</v>
      </c>
      <c r="H57" s="52">
        <v>5308</v>
      </c>
      <c r="I57" s="52">
        <v>575</v>
      </c>
      <c r="J57" s="52">
        <v>528</v>
      </c>
      <c r="K57" s="53">
        <v>30736</v>
      </c>
      <c r="L57" s="54">
        <v>147969</v>
      </c>
    </row>
    <row r="58" spans="1:13" ht="18" customHeight="1" x14ac:dyDescent="0.25">
      <c r="A58" s="44" t="s">
        <v>65</v>
      </c>
      <c r="B58" s="50">
        <v>39012</v>
      </c>
      <c r="C58" s="50">
        <v>115</v>
      </c>
      <c r="D58" s="50">
        <v>6</v>
      </c>
      <c r="E58" s="50">
        <v>26</v>
      </c>
      <c r="F58" s="53">
        <v>39159</v>
      </c>
      <c r="G58" s="57">
        <v>4984</v>
      </c>
      <c r="H58" s="57">
        <v>851</v>
      </c>
      <c r="I58" s="57">
        <v>204</v>
      </c>
      <c r="J58" s="57">
        <v>194</v>
      </c>
      <c r="K58" s="53">
        <v>6233</v>
      </c>
      <c r="L58" s="54">
        <v>45392</v>
      </c>
    </row>
    <row r="59" spans="1:13" ht="18" customHeight="1" x14ac:dyDescent="0.25">
      <c r="A59" s="46" t="s">
        <v>53</v>
      </c>
      <c r="B59" s="58">
        <v>155481</v>
      </c>
      <c r="C59" s="58">
        <v>781</v>
      </c>
      <c r="D59" s="58">
        <v>37</v>
      </c>
      <c r="E59" s="58">
        <v>93</v>
      </c>
      <c r="F59" s="58">
        <v>156392</v>
      </c>
      <c r="G59" s="58">
        <v>29309</v>
      </c>
      <c r="H59" s="58">
        <v>6159</v>
      </c>
      <c r="I59" s="58">
        <v>779</v>
      </c>
      <c r="J59" s="58">
        <v>722</v>
      </c>
      <c r="K59" s="59">
        <v>36969</v>
      </c>
      <c r="L59" s="60">
        <v>193361</v>
      </c>
    </row>
    <row r="61" spans="1:13" ht="50.1" customHeight="1" x14ac:dyDescent="0.25">
      <c r="A61" s="171" t="s">
        <v>115</v>
      </c>
      <c r="B61" s="172"/>
      <c r="C61" s="172"/>
      <c r="D61" s="172"/>
      <c r="E61" s="172"/>
      <c r="F61" s="172"/>
      <c r="G61" s="172"/>
      <c r="H61" s="172"/>
      <c r="I61" s="172"/>
      <c r="J61" s="172"/>
      <c r="K61" s="172"/>
      <c r="L61" s="173"/>
    </row>
    <row r="62" spans="1:13" ht="20.100000000000001" customHeight="1" x14ac:dyDescent="0.25">
      <c r="A62" s="174"/>
      <c r="B62" s="176" t="s">
        <v>108</v>
      </c>
      <c r="C62" s="177"/>
      <c r="D62" s="177"/>
      <c r="E62" s="177"/>
      <c r="F62" s="178"/>
      <c r="G62" s="176" t="s">
        <v>72</v>
      </c>
      <c r="H62" s="177"/>
      <c r="I62" s="177"/>
      <c r="J62" s="177"/>
      <c r="K62" s="178"/>
      <c r="L62" s="179" t="s">
        <v>109</v>
      </c>
    </row>
    <row r="63" spans="1:13" ht="20.100000000000001" customHeight="1" x14ac:dyDescent="0.25">
      <c r="A63" s="175"/>
      <c r="B63" s="182" t="s">
        <v>75</v>
      </c>
      <c r="C63" s="183"/>
      <c r="D63" s="183"/>
      <c r="E63" s="183"/>
      <c r="F63" s="162" t="s">
        <v>110</v>
      </c>
      <c r="G63" s="164" t="s">
        <v>75</v>
      </c>
      <c r="H63" s="165"/>
      <c r="I63" s="165"/>
      <c r="J63" s="165"/>
      <c r="K63" s="162" t="s">
        <v>111</v>
      </c>
      <c r="L63" s="180"/>
    </row>
    <row r="64" spans="1:13" ht="20.100000000000001" customHeight="1" x14ac:dyDescent="0.25">
      <c r="A64" s="36" t="s">
        <v>67</v>
      </c>
      <c r="B64" s="37" t="s">
        <v>76</v>
      </c>
      <c r="C64" s="37" t="s">
        <v>77</v>
      </c>
      <c r="D64" s="37" t="s">
        <v>78</v>
      </c>
      <c r="E64" s="37" t="s">
        <v>61</v>
      </c>
      <c r="F64" s="163"/>
      <c r="G64" s="37" t="s">
        <v>76</v>
      </c>
      <c r="H64" s="37" t="s">
        <v>77</v>
      </c>
      <c r="I64" s="37" t="s">
        <v>78</v>
      </c>
      <c r="J64" s="120" t="s">
        <v>61</v>
      </c>
      <c r="K64" s="166"/>
      <c r="L64" s="181"/>
    </row>
    <row r="65" spans="1:12" ht="18" customHeight="1" x14ac:dyDescent="0.25">
      <c r="A65" s="38" t="s">
        <v>68</v>
      </c>
      <c r="B65" s="50">
        <v>52320</v>
      </c>
      <c r="C65" s="50">
        <v>279</v>
      </c>
      <c r="D65" s="50">
        <v>15</v>
      </c>
      <c r="E65" s="50">
        <v>35</v>
      </c>
      <c r="F65" s="51">
        <v>52649</v>
      </c>
      <c r="G65" s="52">
        <v>9810</v>
      </c>
      <c r="H65" s="52">
        <v>2130</v>
      </c>
      <c r="I65" s="52">
        <v>199</v>
      </c>
      <c r="J65" s="52">
        <v>250</v>
      </c>
      <c r="K65" s="53">
        <v>12389</v>
      </c>
      <c r="L65" s="54">
        <v>65038</v>
      </c>
    </row>
    <row r="66" spans="1:12" ht="18" customHeight="1" x14ac:dyDescent="0.25">
      <c r="A66" s="44" t="s">
        <v>69</v>
      </c>
      <c r="B66" s="50">
        <v>103161</v>
      </c>
      <c r="C66" s="50">
        <v>502</v>
      </c>
      <c r="D66" s="50">
        <v>22</v>
      </c>
      <c r="E66" s="50">
        <v>58</v>
      </c>
      <c r="F66" s="56">
        <v>103743</v>
      </c>
      <c r="G66" s="57">
        <v>19499</v>
      </c>
      <c r="H66" s="57">
        <v>4029</v>
      </c>
      <c r="I66" s="57">
        <v>580</v>
      </c>
      <c r="J66" s="57">
        <v>472</v>
      </c>
      <c r="K66" s="53">
        <v>24580</v>
      </c>
      <c r="L66" s="54">
        <v>128323</v>
      </c>
    </row>
    <row r="67" spans="1:12" ht="18" customHeight="1" x14ac:dyDescent="0.25">
      <c r="A67" s="46" t="s">
        <v>53</v>
      </c>
      <c r="B67" s="58">
        <v>155481</v>
      </c>
      <c r="C67" s="58">
        <v>781</v>
      </c>
      <c r="D67" s="58">
        <v>37</v>
      </c>
      <c r="E67" s="58">
        <v>93</v>
      </c>
      <c r="F67" s="62">
        <v>156392</v>
      </c>
      <c r="G67" s="58">
        <v>29309</v>
      </c>
      <c r="H67" s="58">
        <v>6159</v>
      </c>
      <c r="I67" s="58">
        <v>779</v>
      </c>
      <c r="J67" s="58">
        <v>722</v>
      </c>
      <c r="K67" s="59">
        <v>36969</v>
      </c>
      <c r="L67" s="60">
        <v>193361</v>
      </c>
    </row>
    <row r="69" spans="1:12" ht="50.1" customHeight="1" x14ac:dyDescent="0.25">
      <c r="A69" s="171" t="s">
        <v>116</v>
      </c>
      <c r="B69" s="172"/>
      <c r="C69" s="172"/>
      <c r="D69" s="172"/>
      <c r="E69" s="172"/>
      <c r="F69" s="172"/>
      <c r="G69" s="172"/>
      <c r="H69" s="172"/>
      <c r="I69" s="172"/>
      <c r="J69" s="172"/>
      <c r="K69" s="172"/>
      <c r="L69" s="173"/>
    </row>
    <row r="70" spans="1:12" ht="20.100000000000001" customHeight="1" x14ac:dyDescent="0.25">
      <c r="A70" s="174"/>
      <c r="B70" s="176" t="s">
        <v>108</v>
      </c>
      <c r="C70" s="177"/>
      <c r="D70" s="177"/>
      <c r="E70" s="177"/>
      <c r="F70" s="178"/>
      <c r="G70" s="176" t="s">
        <v>72</v>
      </c>
      <c r="H70" s="177"/>
      <c r="I70" s="177"/>
      <c r="J70" s="177"/>
      <c r="K70" s="178"/>
      <c r="L70" s="179" t="s">
        <v>109</v>
      </c>
    </row>
    <row r="71" spans="1:12" ht="20.100000000000001" customHeight="1" x14ac:dyDescent="0.25">
      <c r="A71" s="175"/>
      <c r="B71" s="182" t="s">
        <v>75</v>
      </c>
      <c r="C71" s="183"/>
      <c r="D71" s="183"/>
      <c r="E71" s="183"/>
      <c r="F71" s="162" t="s">
        <v>110</v>
      </c>
      <c r="G71" s="164" t="s">
        <v>75</v>
      </c>
      <c r="H71" s="165"/>
      <c r="I71" s="165"/>
      <c r="J71" s="165"/>
      <c r="K71" s="162" t="s">
        <v>111</v>
      </c>
      <c r="L71" s="180"/>
    </row>
    <row r="72" spans="1:12" ht="20.100000000000001" customHeight="1" x14ac:dyDescent="0.25">
      <c r="A72" s="36" t="s">
        <v>82</v>
      </c>
      <c r="B72" s="37" t="s">
        <v>76</v>
      </c>
      <c r="C72" s="37" t="s">
        <v>77</v>
      </c>
      <c r="D72" s="37" t="s">
        <v>78</v>
      </c>
      <c r="E72" s="37" t="s">
        <v>61</v>
      </c>
      <c r="F72" s="163"/>
      <c r="G72" s="37" t="s">
        <v>76</v>
      </c>
      <c r="H72" s="37" t="s">
        <v>77</v>
      </c>
      <c r="I72" s="37" t="s">
        <v>78</v>
      </c>
      <c r="J72" s="120" t="s">
        <v>61</v>
      </c>
      <c r="K72" s="166"/>
      <c r="L72" s="181"/>
    </row>
    <row r="73" spans="1:12" ht="18" customHeight="1" x14ac:dyDescent="0.25">
      <c r="A73" s="38" t="s">
        <v>83</v>
      </c>
      <c r="B73" s="50">
        <v>9201</v>
      </c>
      <c r="C73" s="50">
        <v>231</v>
      </c>
      <c r="D73" s="50" t="s">
        <v>35</v>
      </c>
      <c r="E73" s="50" t="s">
        <v>36</v>
      </c>
      <c r="F73" s="51">
        <v>9452</v>
      </c>
      <c r="G73" s="52">
        <v>1527</v>
      </c>
      <c r="H73" s="52">
        <v>832</v>
      </c>
      <c r="I73" s="52">
        <v>163</v>
      </c>
      <c r="J73" s="52">
        <v>82</v>
      </c>
      <c r="K73" s="53">
        <v>2604</v>
      </c>
      <c r="L73" s="54">
        <v>12056</v>
      </c>
    </row>
    <row r="74" spans="1:12" ht="18" customHeight="1" x14ac:dyDescent="0.25">
      <c r="A74" s="44" t="s">
        <v>19</v>
      </c>
      <c r="B74" s="50">
        <v>11055</v>
      </c>
      <c r="C74" s="50">
        <v>155</v>
      </c>
      <c r="D74" s="50" t="s">
        <v>35</v>
      </c>
      <c r="E74" s="50" t="s">
        <v>36</v>
      </c>
      <c r="F74" s="53">
        <v>11224</v>
      </c>
      <c r="G74" s="55">
        <v>2255</v>
      </c>
      <c r="H74" s="55">
        <v>968</v>
      </c>
      <c r="I74" s="55">
        <v>142</v>
      </c>
      <c r="J74" s="55">
        <v>72</v>
      </c>
      <c r="K74" s="53">
        <v>3437</v>
      </c>
      <c r="L74" s="54">
        <v>14661</v>
      </c>
    </row>
    <row r="75" spans="1:12" ht="18" customHeight="1" x14ac:dyDescent="0.25">
      <c r="A75" s="44" t="s">
        <v>20</v>
      </c>
      <c r="B75" s="50">
        <v>11981</v>
      </c>
      <c r="C75" s="50">
        <v>71</v>
      </c>
      <c r="D75" s="50" t="s">
        <v>36</v>
      </c>
      <c r="E75" s="50" t="s">
        <v>35</v>
      </c>
      <c r="F75" s="53">
        <v>12064</v>
      </c>
      <c r="G75" s="55">
        <v>2796</v>
      </c>
      <c r="H75" s="55">
        <v>835</v>
      </c>
      <c r="I75" s="55">
        <v>94</v>
      </c>
      <c r="J75" s="55">
        <v>84</v>
      </c>
      <c r="K75" s="53">
        <v>3809</v>
      </c>
      <c r="L75" s="54">
        <v>15873</v>
      </c>
    </row>
    <row r="76" spans="1:12" ht="18" customHeight="1" x14ac:dyDescent="0.25">
      <c r="A76" s="44" t="s">
        <v>21</v>
      </c>
      <c r="B76" s="50">
        <v>13048</v>
      </c>
      <c r="C76" s="50">
        <v>76</v>
      </c>
      <c r="D76" s="50" t="s">
        <v>36</v>
      </c>
      <c r="E76" s="50" t="s">
        <v>35</v>
      </c>
      <c r="F76" s="53">
        <v>13135</v>
      </c>
      <c r="G76" s="55">
        <v>2722</v>
      </c>
      <c r="H76" s="55">
        <v>718</v>
      </c>
      <c r="I76" s="55">
        <v>77</v>
      </c>
      <c r="J76" s="55">
        <v>59</v>
      </c>
      <c r="K76" s="53">
        <v>3576</v>
      </c>
      <c r="L76" s="54">
        <v>16711</v>
      </c>
    </row>
    <row r="77" spans="1:12" ht="18" customHeight="1" x14ac:dyDescent="0.25">
      <c r="A77" s="44" t="s">
        <v>22</v>
      </c>
      <c r="B77" s="50">
        <v>13626</v>
      </c>
      <c r="C77" s="50">
        <v>64</v>
      </c>
      <c r="D77" s="50" t="s">
        <v>36</v>
      </c>
      <c r="E77" s="50" t="s">
        <v>36</v>
      </c>
      <c r="F77" s="53">
        <v>13694</v>
      </c>
      <c r="G77" s="55">
        <v>2898</v>
      </c>
      <c r="H77" s="55">
        <v>606</v>
      </c>
      <c r="I77" s="55">
        <v>53</v>
      </c>
      <c r="J77" s="55">
        <v>68</v>
      </c>
      <c r="K77" s="53">
        <v>3625</v>
      </c>
      <c r="L77" s="54">
        <v>17319</v>
      </c>
    </row>
    <row r="78" spans="1:12" ht="18" customHeight="1" x14ac:dyDescent="0.25">
      <c r="A78" s="44" t="s">
        <v>23</v>
      </c>
      <c r="B78" s="50">
        <v>13183</v>
      </c>
      <c r="C78" s="50">
        <v>34</v>
      </c>
      <c r="D78" s="50" t="s">
        <v>36</v>
      </c>
      <c r="E78" s="50" t="s">
        <v>36</v>
      </c>
      <c r="F78" s="53">
        <v>13222</v>
      </c>
      <c r="G78" s="55">
        <v>2721</v>
      </c>
      <c r="H78" s="55">
        <v>443</v>
      </c>
      <c r="I78" s="55">
        <v>56</v>
      </c>
      <c r="J78" s="55">
        <v>45</v>
      </c>
      <c r="K78" s="53">
        <v>3265</v>
      </c>
      <c r="L78" s="54">
        <v>16487</v>
      </c>
    </row>
    <row r="79" spans="1:12" ht="18" customHeight="1" x14ac:dyDescent="0.25">
      <c r="A79" s="44" t="s">
        <v>24</v>
      </c>
      <c r="B79" s="50">
        <v>12955</v>
      </c>
      <c r="C79" s="50">
        <v>37</v>
      </c>
      <c r="D79" s="50" t="s">
        <v>36</v>
      </c>
      <c r="E79" s="50" t="s">
        <v>35</v>
      </c>
      <c r="F79" s="53">
        <v>12999</v>
      </c>
      <c r="G79" s="55">
        <v>2425</v>
      </c>
      <c r="H79" s="55">
        <v>353</v>
      </c>
      <c r="I79" s="55">
        <v>30</v>
      </c>
      <c r="J79" s="55">
        <v>45</v>
      </c>
      <c r="K79" s="53">
        <v>2853</v>
      </c>
      <c r="L79" s="54">
        <v>15852</v>
      </c>
    </row>
    <row r="80" spans="1:12" ht="18" customHeight="1" x14ac:dyDescent="0.25">
      <c r="A80" s="44" t="s">
        <v>25</v>
      </c>
      <c r="B80" s="50">
        <v>12306</v>
      </c>
      <c r="C80" s="50">
        <v>21</v>
      </c>
      <c r="D80" s="50" t="s">
        <v>36</v>
      </c>
      <c r="E80" s="50" t="s">
        <v>35</v>
      </c>
      <c r="F80" s="53">
        <v>12334</v>
      </c>
      <c r="G80" s="55">
        <v>2426</v>
      </c>
      <c r="H80" s="55">
        <v>275</v>
      </c>
      <c r="I80" s="55">
        <v>30</v>
      </c>
      <c r="J80" s="55">
        <v>46</v>
      </c>
      <c r="K80" s="53">
        <v>2777</v>
      </c>
      <c r="L80" s="54">
        <v>15111</v>
      </c>
    </row>
    <row r="81" spans="1:12" ht="18" customHeight="1" x14ac:dyDescent="0.25">
      <c r="A81" s="44" t="s">
        <v>26</v>
      </c>
      <c r="B81" s="50">
        <v>11783</v>
      </c>
      <c r="C81" s="50">
        <v>20</v>
      </c>
      <c r="D81" s="50">
        <v>0</v>
      </c>
      <c r="E81" s="50">
        <v>10</v>
      </c>
      <c r="F81" s="53">
        <v>11813</v>
      </c>
      <c r="G81" s="55">
        <v>2175</v>
      </c>
      <c r="H81" s="55">
        <v>258</v>
      </c>
      <c r="I81" s="55">
        <v>28</v>
      </c>
      <c r="J81" s="55">
        <v>44</v>
      </c>
      <c r="K81" s="53">
        <v>2505</v>
      </c>
      <c r="L81" s="54">
        <v>14318</v>
      </c>
    </row>
    <row r="82" spans="1:12" ht="18" customHeight="1" x14ac:dyDescent="0.25">
      <c r="A82" s="44" t="s">
        <v>27</v>
      </c>
      <c r="B82" s="50">
        <v>14522</v>
      </c>
      <c r="C82" s="50">
        <v>19</v>
      </c>
      <c r="D82" s="50" t="s">
        <v>36</v>
      </c>
      <c r="E82" s="50" t="s">
        <v>35</v>
      </c>
      <c r="F82" s="53">
        <v>14550</v>
      </c>
      <c r="G82" s="55">
        <v>2562</v>
      </c>
      <c r="H82" s="55">
        <v>241</v>
      </c>
      <c r="I82" s="55">
        <v>32</v>
      </c>
      <c r="J82" s="55">
        <v>28</v>
      </c>
      <c r="K82" s="53">
        <v>2863</v>
      </c>
      <c r="L82" s="54">
        <v>17413</v>
      </c>
    </row>
    <row r="83" spans="1:12" ht="18" customHeight="1" x14ac:dyDescent="0.25">
      <c r="A83" s="44" t="s">
        <v>28</v>
      </c>
      <c r="B83" s="50">
        <v>12431</v>
      </c>
      <c r="C83" s="50">
        <v>15</v>
      </c>
      <c r="D83" s="50" t="s">
        <v>36</v>
      </c>
      <c r="E83" s="50" t="s">
        <v>35</v>
      </c>
      <c r="F83" s="53">
        <v>12455</v>
      </c>
      <c r="G83" s="55">
        <v>1934</v>
      </c>
      <c r="H83" s="55">
        <v>215</v>
      </c>
      <c r="I83" s="55">
        <v>23</v>
      </c>
      <c r="J83" s="55">
        <v>45</v>
      </c>
      <c r="K83" s="53">
        <v>2217</v>
      </c>
      <c r="L83" s="54">
        <v>14672</v>
      </c>
    </row>
    <row r="84" spans="1:12" ht="18" customHeight="1" x14ac:dyDescent="0.25">
      <c r="A84" s="44" t="s">
        <v>29</v>
      </c>
      <c r="B84" s="50">
        <v>9185</v>
      </c>
      <c r="C84" s="50">
        <v>18</v>
      </c>
      <c r="D84" s="50" t="s">
        <v>36</v>
      </c>
      <c r="E84" s="50" t="s">
        <v>35</v>
      </c>
      <c r="F84" s="53">
        <v>9214</v>
      </c>
      <c r="G84" s="55">
        <v>1250</v>
      </c>
      <c r="H84" s="55">
        <v>159</v>
      </c>
      <c r="I84" s="55">
        <v>20</v>
      </c>
      <c r="J84" s="55">
        <v>41</v>
      </c>
      <c r="K84" s="53">
        <v>1470</v>
      </c>
      <c r="L84" s="54">
        <v>10684</v>
      </c>
    </row>
    <row r="85" spans="1:12" ht="18" customHeight="1" x14ac:dyDescent="0.25">
      <c r="A85" s="44" t="s">
        <v>30</v>
      </c>
      <c r="B85" s="50">
        <v>10205</v>
      </c>
      <c r="C85" s="50">
        <v>20</v>
      </c>
      <c r="D85" s="50" t="s">
        <v>36</v>
      </c>
      <c r="E85" s="50" t="s">
        <v>35</v>
      </c>
      <c r="F85" s="56">
        <v>10236</v>
      </c>
      <c r="G85" s="57">
        <v>1618</v>
      </c>
      <c r="H85" s="57">
        <v>256</v>
      </c>
      <c r="I85" s="57">
        <v>31</v>
      </c>
      <c r="J85" s="57">
        <v>63</v>
      </c>
      <c r="K85" s="53">
        <v>1968</v>
      </c>
      <c r="L85" s="54">
        <v>12204</v>
      </c>
    </row>
    <row r="86" spans="1:12" ht="18" customHeight="1" x14ac:dyDescent="0.25">
      <c r="A86" s="46" t="s">
        <v>53</v>
      </c>
      <c r="B86" s="58">
        <v>155481</v>
      </c>
      <c r="C86" s="58">
        <v>781</v>
      </c>
      <c r="D86" s="58">
        <v>37</v>
      </c>
      <c r="E86" s="58">
        <v>93</v>
      </c>
      <c r="F86" s="62">
        <v>156392</v>
      </c>
      <c r="G86" s="58">
        <v>29309</v>
      </c>
      <c r="H86" s="58">
        <v>6159</v>
      </c>
      <c r="I86" s="58">
        <v>779</v>
      </c>
      <c r="J86" s="58">
        <v>722</v>
      </c>
      <c r="K86" s="59">
        <v>36969</v>
      </c>
      <c r="L86" s="60">
        <v>193361</v>
      </c>
    </row>
    <row r="88" spans="1:12" ht="50.1" customHeight="1" x14ac:dyDescent="0.25">
      <c r="A88" s="171" t="s">
        <v>117</v>
      </c>
      <c r="B88" s="172"/>
      <c r="C88" s="172"/>
      <c r="D88" s="172"/>
      <c r="E88" s="172"/>
      <c r="F88" s="172"/>
      <c r="G88" s="172"/>
      <c r="H88" s="172"/>
      <c r="I88" s="172"/>
      <c r="J88" s="172"/>
      <c r="K88" s="172"/>
      <c r="L88" s="173"/>
    </row>
    <row r="89" spans="1:12" ht="20.100000000000001" customHeight="1" x14ac:dyDescent="0.25">
      <c r="A89" s="174"/>
      <c r="B89" s="176" t="s">
        <v>108</v>
      </c>
      <c r="C89" s="177"/>
      <c r="D89" s="177"/>
      <c r="E89" s="177"/>
      <c r="F89" s="178"/>
      <c r="G89" s="176" t="s">
        <v>72</v>
      </c>
      <c r="H89" s="177"/>
      <c r="I89" s="177"/>
      <c r="J89" s="177"/>
      <c r="K89" s="178"/>
      <c r="L89" s="179" t="s">
        <v>109</v>
      </c>
    </row>
    <row r="90" spans="1:12" ht="20.100000000000001" customHeight="1" x14ac:dyDescent="0.25">
      <c r="A90" s="175"/>
      <c r="B90" s="182" t="s">
        <v>75</v>
      </c>
      <c r="C90" s="183"/>
      <c r="D90" s="183"/>
      <c r="E90" s="183"/>
      <c r="F90" s="162" t="s">
        <v>110</v>
      </c>
      <c r="G90" s="164" t="s">
        <v>75</v>
      </c>
      <c r="H90" s="165"/>
      <c r="I90" s="165"/>
      <c r="J90" s="165"/>
      <c r="K90" s="162" t="s">
        <v>111</v>
      </c>
      <c r="L90" s="180"/>
    </row>
    <row r="91" spans="1:12" ht="20.100000000000001" customHeight="1" x14ac:dyDescent="0.25">
      <c r="A91" s="36" t="s">
        <v>118</v>
      </c>
      <c r="B91" s="37" t="s">
        <v>76</v>
      </c>
      <c r="C91" s="37" t="s">
        <v>77</v>
      </c>
      <c r="D91" s="37" t="s">
        <v>78</v>
      </c>
      <c r="E91" s="37" t="s">
        <v>61</v>
      </c>
      <c r="F91" s="163"/>
      <c r="G91" s="63" t="s">
        <v>76</v>
      </c>
      <c r="H91" s="63" t="s">
        <v>77</v>
      </c>
      <c r="I91" s="63" t="s">
        <v>78</v>
      </c>
      <c r="J91" s="63" t="s">
        <v>61</v>
      </c>
      <c r="K91" s="185"/>
      <c r="L91" s="181"/>
    </row>
    <row r="92" spans="1:12" ht="18" customHeight="1" x14ac:dyDescent="0.25">
      <c r="A92" s="64" t="s">
        <v>119</v>
      </c>
      <c r="B92" s="50">
        <v>13917</v>
      </c>
      <c r="C92" s="50">
        <v>44</v>
      </c>
      <c r="D92" s="50" t="s">
        <v>36</v>
      </c>
      <c r="E92" s="50" t="s">
        <v>36</v>
      </c>
      <c r="F92" s="65">
        <v>13969</v>
      </c>
      <c r="G92" s="66">
        <v>2300</v>
      </c>
      <c r="H92" s="66">
        <v>321</v>
      </c>
      <c r="I92" s="66">
        <v>96</v>
      </c>
      <c r="J92" s="52">
        <v>59</v>
      </c>
      <c r="K92" s="67">
        <v>2776</v>
      </c>
      <c r="L92" s="54">
        <v>16745</v>
      </c>
    </row>
    <row r="93" spans="1:12" ht="18" customHeight="1" x14ac:dyDescent="0.25">
      <c r="A93" s="64" t="s">
        <v>120</v>
      </c>
      <c r="B93" s="50" t="s">
        <v>36</v>
      </c>
      <c r="C93" s="50">
        <v>0</v>
      </c>
      <c r="D93" s="50">
        <v>0</v>
      </c>
      <c r="E93" s="50">
        <v>0</v>
      </c>
      <c r="F93" s="68" t="s">
        <v>36</v>
      </c>
      <c r="G93" s="50">
        <v>0</v>
      </c>
      <c r="H93" s="50">
        <v>0</v>
      </c>
      <c r="I93" s="50">
        <v>0</v>
      </c>
      <c r="J93" s="55" t="s">
        <v>36</v>
      </c>
      <c r="K93" s="67" t="s">
        <v>36</v>
      </c>
      <c r="L93" s="54" t="s">
        <v>36</v>
      </c>
    </row>
    <row r="94" spans="1:12" ht="18" customHeight="1" x14ac:dyDescent="0.25">
      <c r="A94" s="64" t="s">
        <v>121</v>
      </c>
      <c r="B94" s="50">
        <v>132</v>
      </c>
      <c r="C94" s="50">
        <v>0</v>
      </c>
      <c r="D94" s="50">
        <v>0</v>
      </c>
      <c r="E94" s="50" t="s">
        <v>35</v>
      </c>
      <c r="F94" s="68" t="s">
        <v>35</v>
      </c>
      <c r="G94" s="50">
        <v>23</v>
      </c>
      <c r="H94" s="50" t="s">
        <v>36</v>
      </c>
      <c r="I94" s="50">
        <v>0</v>
      </c>
      <c r="J94" s="55">
        <v>18</v>
      </c>
      <c r="K94" s="67" t="s">
        <v>35</v>
      </c>
      <c r="L94" s="54" t="s">
        <v>35</v>
      </c>
    </row>
    <row r="95" spans="1:12" ht="18" customHeight="1" x14ac:dyDescent="0.25">
      <c r="A95" s="64" t="s">
        <v>122</v>
      </c>
      <c r="B95" s="50">
        <v>10154</v>
      </c>
      <c r="C95" s="50">
        <v>13</v>
      </c>
      <c r="D95" s="50">
        <v>0</v>
      </c>
      <c r="E95" s="50">
        <v>7</v>
      </c>
      <c r="F95" s="68">
        <v>10174</v>
      </c>
      <c r="G95" s="50">
        <v>588</v>
      </c>
      <c r="H95" s="50">
        <v>49</v>
      </c>
      <c r="I95" s="50" t="s">
        <v>35</v>
      </c>
      <c r="J95" s="55" t="s">
        <v>36</v>
      </c>
      <c r="K95" s="67">
        <v>656</v>
      </c>
      <c r="L95" s="54">
        <v>10830</v>
      </c>
    </row>
    <row r="96" spans="1:12" ht="18" customHeight="1" x14ac:dyDescent="0.25">
      <c r="A96" s="64" t="s">
        <v>123</v>
      </c>
      <c r="B96" s="50">
        <v>1134</v>
      </c>
      <c r="C96" s="50" t="s">
        <v>36</v>
      </c>
      <c r="D96" s="50" t="s">
        <v>36</v>
      </c>
      <c r="E96" s="50">
        <v>10</v>
      </c>
      <c r="F96" s="68">
        <v>1150</v>
      </c>
      <c r="G96" s="50">
        <v>256</v>
      </c>
      <c r="H96" s="50">
        <v>66</v>
      </c>
      <c r="I96" s="50">
        <v>13</v>
      </c>
      <c r="J96" s="55">
        <v>27</v>
      </c>
      <c r="K96" s="67">
        <v>362</v>
      </c>
      <c r="L96" s="54">
        <v>1512</v>
      </c>
    </row>
    <row r="97" spans="1:12" ht="18" customHeight="1" x14ac:dyDescent="0.25">
      <c r="A97" s="64" t="s">
        <v>124</v>
      </c>
      <c r="B97" s="50">
        <v>4219</v>
      </c>
      <c r="C97" s="50">
        <v>27</v>
      </c>
      <c r="D97" s="50" t="s">
        <v>36</v>
      </c>
      <c r="E97" s="50" t="s">
        <v>35</v>
      </c>
      <c r="F97" s="68">
        <v>4256</v>
      </c>
      <c r="G97" s="50">
        <v>1779</v>
      </c>
      <c r="H97" s="50">
        <v>584</v>
      </c>
      <c r="I97" s="50">
        <v>46</v>
      </c>
      <c r="J97" s="55">
        <v>184</v>
      </c>
      <c r="K97" s="67">
        <v>2593</v>
      </c>
      <c r="L97" s="54">
        <v>6849</v>
      </c>
    </row>
    <row r="98" spans="1:12" ht="18" customHeight="1" x14ac:dyDescent="0.25">
      <c r="A98" s="64" t="s">
        <v>125</v>
      </c>
      <c r="B98" s="50">
        <v>63456</v>
      </c>
      <c r="C98" s="50">
        <v>114</v>
      </c>
      <c r="D98" s="50" t="s">
        <v>36</v>
      </c>
      <c r="E98" s="50" t="s">
        <v>35</v>
      </c>
      <c r="F98" s="68">
        <v>63591</v>
      </c>
      <c r="G98" s="50">
        <v>11428</v>
      </c>
      <c r="H98" s="50">
        <v>1552</v>
      </c>
      <c r="I98" s="50">
        <v>200</v>
      </c>
      <c r="J98" s="55">
        <v>163</v>
      </c>
      <c r="K98" s="67">
        <v>13343</v>
      </c>
      <c r="L98" s="54">
        <v>76934</v>
      </c>
    </row>
    <row r="99" spans="1:12" ht="18" customHeight="1" x14ac:dyDescent="0.25">
      <c r="A99" s="64" t="s">
        <v>126</v>
      </c>
      <c r="B99" s="50">
        <v>2039</v>
      </c>
      <c r="C99" s="50" t="s">
        <v>35</v>
      </c>
      <c r="D99" s="50" t="s">
        <v>36</v>
      </c>
      <c r="E99" s="50">
        <v>6</v>
      </c>
      <c r="F99" s="68">
        <v>2061</v>
      </c>
      <c r="G99" s="50">
        <v>795</v>
      </c>
      <c r="H99" s="50">
        <v>169</v>
      </c>
      <c r="I99" s="50">
        <v>24</v>
      </c>
      <c r="J99" s="55">
        <v>48</v>
      </c>
      <c r="K99" s="67">
        <v>1036</v>
      </c>
      <c r="L99" s="54">
        <v>3097</v>
      </c>
    </row>
    <row r="100" spans="1:12" ht="18" customHeight="1" x14ac:dyDescent="0.25">
      <c r="A100" s="64" t="s">
        <v>127</v>
      </c>
      <c r="B100" s="50" t="s">
        <v>35</v>
      </c>
      <c r="C100" s="50">
        <v>0</v>
      </c>
      <c r="D100" s="50" t="s">
        <v>36</v>
      </c>
      <c r="E100" s="50">
        <v>0</v>
      </c>
      <c r="F100" s="68">
        <v>587</v>
      </c>
      <c r="G100" s="50">
        <v>61</v>
      </c>
      <c r="H100" s="50">
        <v>11</v>
      </c>
      <c r="I100" s="50" t="s">
        <v>36</v>
      </c>
      <c r="J100" s="55" t="s">
        <v>36</v>
      </c>
      <c r="K100" s="67">
        <v>77</v>
      </c>
      <c r="L100" s="54">
        <v>664</v>
      </c>
    </row>
    <row r="101" spans="1:12" ht="18" customHeight="1" x14ac:dyDescent="0.25">
      <c r="A101" s="64" t="s">
        <v>128</v>
      </c>
      <c r="B101" s="50">
        <v>14629</v>
      </c>
      <c r="C101" s="50">
        <v>29</v>
      </c>
      <c r="D101" s="50" t="s">
        <v>36</v>
      </c>
      <c r="E101" s="50" t="s">
        <v>36</v>
      </c>
      <c r="F101" s="68">
        <v>14663</v>
      </c>
      <c r="G101" s="50">
        <v>1246</v>
      </c>
      <c r="H101" s="50">
        <v>220</v>
      </c>
      <c r="I101" s="50">
        <v>38</v>
      </c>
      <c r="J101" s="55">
        <v>34</v>
      </c>
      <c r="K101" s="67">
        <v>1538</v>
      </c>
      <c r="L101" s="54">
        <v>16201</v>
      </c>
    </row>
    <row r="102" spans="1:12" ht="18" customHeight="1" x14ac:dyDescent="0.25">
      <c r="A102" s="69" t="s">
        <v>129</v>
      </c>
      <c r="B102" s="50">
        <v>44745</v>
      </c>
      <c r="C102" s="50">
        <v>534</v>
      </c>
      <c r="D102" s="50">
        <v>25</v>
      </c>
      <c r="E102" s="50">
        <v>11</v>
      </c>
      <c r="F102" s="68">
        <v>45315</v>
      </c>
      <c r="G102" s="50">
        <v>10771</v>
      </c>
      <c r="H102" s="50">
        <v>3171</v>
      </c>
      <c r="I102" s="50">
        <v>346</v>
      </c>
      <c r="J102" s="55">
        <v>173</v>
      </c>
      <c r="K102" s="67">
        <v>14461</v>
      </c>
      <c r="L102" s="54">
        <v>59776</v>
      </c>
    </row>
    <row r="103" spans="1:12" ht="18" customHeight="1" x14ac:dyDescent="0.25">
      <c r="A103" s="64" t="s">
        <v>130</v>
      </c>
      <c r="B103" s="50">
        <v>181</v>
      </c>
      <c r="C103" s="50">
        <v>0</v>
      </c>
      <c r="D103" s="50">
        <v>0</v>
      </c>
      <c r="E103" s="50">
        <v>0</v>
      </c>
      <c r="F103" s="68">
        <v>181</v>
      </c>
      <c r="G103" s="50">
        <v>24</v>
      </c>
      <c r="H103" s="50">
        <v>8</v>
      </c>
      <c r="I103" s="50" t="s">
        <v>36</v>
      </c>
      <c r="J103" s="55" t="s">
        <v>36</v>
      </c>
      <c r="K103" s="67">
        <v>36</v>
      </c>
      <c r="L103" s="54">
        <v>217</v>
      </c>
    </row>
    <row r="104" spans="1:12" ht="18" customHeight="1" x14ac:dyDescent="0.25">
      <c r="A104" s="64" t="s">
        <v>131</v>
      </c>
      <c r="B104" s="50">
        <v>286</v>
      </c>
      <c r="C104" s="50">
        <v>0</v>
      </c>
      <c r="D104" s="50">
        <v>0</v>
      </c>
      <c r="E104" s="50">
        <v>0</v>
      </c>
      <c r="F104" s="62">
        <v>286</v>
      </c>
      <c r="G104" s="70">
        <v>38</v>
      </c>
      <c r="H104" s="70" t="s">
        <v>35</v>
      </c>
      <c r="I104" s="70" t="s">
        <v>36</v>
      </c>
      <c r="J104" s="57" t="s">
        <v>36</v>
      </c>
      <c r="K104" s="67">
        <v>47</v>
      </c>
      <c r="L104" s="54">
        <v>333</v>
      </c>
    </row>
    <row r="105" spans="1:12" ht="18" customHeight="1" x14ac:dyDescent="0.25">
      <c r="A105" s="46" t="s">
        <v>53</v>
      </c>
      <c r="B105" s="58">
        <v>155481</v>
      </c>
      <c r="C105" s="58">
        <v>781</v>
      </c>
      <c r="D105" s="58">
        <v>37</v>
      </c>
      <c r="E105" s="58">
        <v>93</v>
      </c>
      <c r="F105" s="62">
        <v>156392</v>
      </c>
      <c r="G105" s="62">
        <v>29309</v>
      </c>
      <c r="H105" s="62">
        <v>6159</v>
      </c>
      <c r="I105" s="62">
        <v>779</v>
      </c>
      <c r="J105" s="62">
        <v>722</v>
      </c>
      <c r="K105" s="59">
        <v>36969</v>
      </c>
      <c r="L105" s="60">
        <v>193361</v>
      </c>
    </row>
  </sheetData>
  <sheetProtection algorithmName="SHA-512" hashValue="e2LtqbYic0PSxdm7cY6Dcxnoy4TgVi/5RzB+v/l9FV5Rf72+CVEXU6Ic78aNDLTB93xRSQxehYjG1HF5z5+lnQ==" saltValue="TqhHacHPyBq3FcYhjNkFxg==" spinCount="100000" sheet="1" objects="1" scenarios="1"/>
  <mergeCells count="56">
    <mergeCell ref="A88:L88"/>
    <mergeCell ref="A89:A90"/>
    <mergeCell ref="B89:F89"/>
    <mergeCell ref="G89:K89"/>
    <mergeCell ref="L89:L91"/>
    <mergeCell ref="B90:E90"/>
    <mergeCell ref="F90:F91"/>
    <mergeCell ref="G90:J90"/>
    <mergeCell ref="K90:K91"/>
    <mergeCell ref="A69:L69"/>
    <mergeCell ref="A70:A71"/>
    <mergeCell ref="B70:F70"/>
    <mergeCell ref="G70:K70"/>
    <mergeCell ref="L70:L72"/>
    <mergeCell ref="B71:E71"/>
    <mergeCell ref="F71:F72"/>
    <mergeCell ref="G71:J71"/>
    <mergeCell ref="K71:K72"/>
    <mergeCell ref="A61:L61"/>
    <mergeCell ref="A62:A63"/>
    <mergeCell ref="B62:F62"/>
    <mergeCell ref="G62:K62"/>
    <mergeCell ref="L62:L64"/>
    <mergeCell ref="B63:E63"/>
    <mergeCell ref="F63:F64"/>
    <mergeCell ref="G63:J63"/>
    <mergeCell ref="K63:K64"/>
    <mergeCell ref="A53:L53"/>
    <mergeCell ref="A54:A55"/>
    <mergeCell ref="B54:F54"/>
    <mergeCell ref="G54:K54"/>
    <mergeCell ref="L54:L56"/>
    <mergeCell ref="B55:E55"/>
    <mergeCell ref="F55:F56"/>
    <mergeCell ref="G55:J55"/>
    <mergeCell ref="K55:K56"/>
    <mergeCell ref="A42:L42"/>
    <mergeCell ref="A43:A44"/>
    <mergeCell ref="B43:F43"/>
    <mergeCell ref="G43:K43"/>
    <mergeCell ref="L43:L45"/>
    <mergeCell ref="B44:E44"/>
    <mergeCell ref="F44:F45"/>
    <mergeCell ref="G44:J44"/>
    <mergeCell ref="K44:K45"/>
    <mergeCell ref="F6:F7"/>
    <mergeCell ref="G6:J6"/>
    <mergeCell ref="K6:K7"/>
    <mergeCell ref="A2:L2"/>
    <mergeCell ref="A1:L1"/>
    <mergeCell ref="A4:L4"/>
    <mergeCell ref="A5:A6"/>
    <mergeCell ref="B5:F5"/>
    <mergeCell ref="G5:K5"/>
    <mergeCell ref="L5:L7"/>
    <mergeCell ref="B6:E6"/>
  </mergeCells>
  <pageMargins left="0.5" right="0.25" top="0.25" bottom="0.25" header="0.3" footer="0.3"/>
  <pageSetup scale="90" fitToHeight="0" orientation="landscape" r:id="rId1"/>
  <rowBreaks count="5" manualBreakCount="5">
    <brk id="2" max="16383" man="1"/>
    <brk id="40" max="16383" man="1"/>
    <brk id="67" max="16383" man="1"/>
    <brk id="86" max="16383" man="1"/>
    <brk id="105"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106"/>
  <sheetViews>
    <sheetView workbookViewId="0">
      <selection activeCell="B1" sqref="B1:D1"/>
    </sheetView>
  </sheetViews>
  <sheetFormatPr defaultColWidth="8.85546875" defaultRowHeight="12" x14ac:dyDescent="0.2"/>
  <cols>
    <col min="1" max="1" width="1.42578125" style="1" customWidth="1"/>
    <col min="2" max="2" width="23.140625" style="23" customWidth="1"/>
    <col min="3" max="4" width="45.140625" style="126" customWidth="1"/>
    <col min="5" max="5" width="9.140625" style="1" bestFit="1" customWidth="1"/>
    <col min="6" max="16384" width="8.85546875" style="1"/>
  </cols>
  <sheetData>
    <row r="1" spans="2:4" s="33" customFormat="1" ht="75" customHeight="1" x14ac:dyDescent="0.25">
      <c r="B1" s="157" t="s">
        <v>209</v>
      </c>
      <c r="C1" s="158"/>
      <c r="D1" s="159"/>
    </row>
    <row r="2" spans="2:4" s="72" customFormat="1" ht="83.25" customHeight="1" x14ac:dyDescent="0.25">
      <c r="B2" s="156" t="s">
        <v>132</v>
      </c>
      <c r="C2" s="156"/>
      <c r="D2" s="156"/>
    </row>
    <row r="3" spans="2:4" s="72" customFormat="1" ht="64.5" customHeight="1" x14ac:dyDescent="0.25">
      <c r="B3" s="156" t="s">
        <v>133</v>
      </c>
      <c r="C3" s="156"/>
      <c r="D3" s="156"/>
    </row>
    <row r="4" spans="2:4" s="72" customFormat="1" ht="80.099999999999994" customHeight="1" x14ac:dyDescent="0.25">
      <c r="B4" s="156" t="s">
        <v>134</v>
      </c>
      <c r="C4" s="156"/>
      <c r="D4" s="156"/>
    </row>
    <row r="5" spans="2:4" ht="4.5" customHeight="1" thickBot="1" x14ac:dyDescent="0.25">
      <c r="B5" s="161"/>
      <c r="C5" s="161"/>
      <c r="D5" s="161"/>
    </row>
    <row r="6" spans="2:4" ht="60.75" customHeight="1" thickBot="1" x14ac:dyDescent="0.25">
      <c r="B6" s="139" t="s">
        <v>135</v>
      </c>
      <c r="C6" s="140"/>
      <c r="D6" s="141"/>
    </row>
    <row r="7" spans="2:4" ht="7.5" customHeight="1" x14ac:dyDescent="0.2">
      <c r="B7" s="142" t="s">
        <v>7</v>
      </c>
      <c r="C7" s="145" t="s">
        <v>136</v>
      </c>
      <c r="D7" s="145" t="s">
        <v>137</v>
      </c>
    </row>
    <row r="8" spans="2:4" s="3" customFormat="1" ht="15" customHeight="1" x14ac:dyDescent="0.25">
      <c r="B8" s="143"/>
      <c r="C8" s="146"/>
      <c r="D8" s="186"/>
    </row>
    <row r="9" spans="2:4" ht="20.100000000000001" customHeight="1" thickBot="1" x14ac:dyDescent="0.25">
      <c r="B9" s="144"/>
      <c r="C9" s="147"/>
      <c r="D9" s="187"/>
    </row>
    <row r="10" spans="2:4" ht="14.45" customHeight="1" x14ac:dyDescent="0.2">
      <c r="B10" s="8" t="s">
        <v>19</v>
      </c>
      <c r="C10" s="122">
        <v>133</v>
      </c>
      <c r="D10" s="123">
        <v>6.8</v>
      </c>
    </row>
    <row r="11" spans="2:4" ht="14.45" customHeight="1" x14ac:dyDescent="0.2">
      <c r="B11" s="8" t="s">
        <v>20</v>
      </c>
      <c r="C11" s="122">
        <v>455</v>
      </c>
      <c r="D11" s="123">
        <v>8.6</v>
      </c>
    </row>
    <row r="12" spans="2:4" ht="14.45" customHeight="1" x14ac:dyDescent="0.2">
      <c r="B12" s="8" t="s">
        <v>21</v>
      </c>
      <c r="C12" s="122">
        <v>223</v>
      </c>
      <c r="D12" s="123">
        <v>6.38</v>
      </c>
    </row>
    <row r="13" spans="2:4" ht="14.45" customHeight="1" x14ac:dyDescent="0.2">
      <c r="B13" s="8" t="s">
        <v>22</v>
      </c>
      <c r="C13" s="122">
        <v>124</v>
      </c>
      <c r="D13" s="123">
        <v>9.83</v>
      </c>
    </row>
    <row r="14" spans="2:4" ht="14.45" customHeight="1" x14ac:dyDescent="0.2">
      <c r="B14" s="8" t="s">
        <v>23</v>
      </c>
      <c r="C14" s="122">
        <v>160</v>
      </c>
      <c r="D14" s="123">
        <v>8.4700000000000006</v>
      </c>
    </row>
    <row r="15" spans="2:4" ht="14.45" customHeight="1" x14ac:dyDescent="0.2">
      <c r="B15" s="8" t="s">
        <v>24</v>
      </c>
      <c r="C15" s="122">
        <v>252</v>
      </c>
      <c r="D15" s="123">
        <v>6.98</v>
      </c>
    </row>
    <row r="16" spans="2:4" ht="14.45" customHeight="1" x14ac:dyDescent="0.2">
      <c r="B16" s="8" t="s">
        <v>25</v>
      </c>
      <c r="C16" s="122">
        <v>235</v>
      </c>
      <c r="D16" s="123">
        <v>8.66</v>
      </c>
    </row>
    <row r="17" spans="2:4" ht="14.45" customHeight="1" x14ac:dyDescent="0.2">
      <c r="B17" s="8" t="s">
        <v>26</v>
      </c>
      <c r="C17" s="122">
        <v>358</v>
      </c>
      <c r="D17" s="123">
        <v>7.79</v>
      </c>
    </row>
    <row r="18" spans="2:4" ht="14.45" customHeight="1" x14ac:dyDescent="0.2">
      <c r="B18" s="8" t="s">
        <v>27</v>
      </c>
      <c r="C18" s="122">
        <v>385</v>
      </c>
      <c r="D18" s="123">
        <v>9.34</v>
      </c>
    </row>
    <row r="19" spans="2:4" ht="14.45" customHeight="1" x14ac:dyDescent="0.2">
      <c r="B19" s="8" t="s">
        <v>28</v>
      </c>
      <c r="C19" s="122">
        <v>550</v>
      </c>
      <c r="D19" s="123">
        <v>7.37</v>
      </c>
    </row>
    <row r="20" spans="2:4" ht="14.45" customHeight="1" x14ac:dyDescent="0.2">
      <c r="B20" s="8" t="s">
        <v>29</v>
      </c>
      <c r="C20" s="122">
        <v>469</v>
      </c>
      <c r="D20" s="123">
        <v>4.66</v>
      </c>
    </row>
    <row r="21" spans="2:4" ht="14.45" customHeight="1" x14ac:dyDescent="0.2">
      <c r="B21" s="8" t="s">
        <v>30</v>
      </c>
      <c r="C21" s="122">
        <v>341</v>
      </c>
      <c r="D21" s="123">
        <v>7.64</v>
      </c>
    </row>
    <row r="22" spans="2:4" ht="14.45" customHeight="1" x14ac:dyDescent="0.2">
      <c r="B22" s="8" t="s">
        <v>31</v>
      </c>
      <c r="C22" s="122">
        <v>176</v>
      </c>
      <c r="D22" s="123">
        <v>6.46</v>
      </c>
    </row>
    <row r="23" spans="2:4" ht="14.45" customHeight="1" x14ac:dyDescent="0.2">
      <c r="B23" s="8" t="s">
        <v>32</v>
      </c>
      <c r="C23" s="122">
        <v>252</v>
      </c>
      <c r="D23" s="123">
        <v>8.56</v>
      </c>
    </row>
    <row r="24" spans="2:4" ht="14.45" customHeight="1" x14ac:dyDescent="0.2">
      <c r="B24" s="8" t="s">
        <v>33</v>
      </c>
      <c r="C24" s="122">
        <v>389</v>
      </c>
      <c r="D24" s="123">
        <v>7.2</v>
      </c>
    </row>
    <row r="25" spans="2:4" ht="14.45" customHeight="1" x14ac:dyDescent="0.2">
      <c r="B25" s="8" t="s">
        <v>34</v>
      </c>
      <c r="C25" s="122">
        <v>130</v>
      </c>
      <c r="D25" s="123">
        <v>10.76</v>
      </c>
    </row>
    <row r="26" spans="2:4" ht="14.45" customHeight="1" x14ac:dyDescent="0.2">
      <c r="B26" s="8" t="s">
        <v>37</v>
      </c>
      <c r="C26" s="122">
        <v>241</v>
      </c>
      <c r="D26" s="123">
        <v>4.9400000000000004</v>
      </c>
    </row>
    <row r="27" spans="2:4" ht="14.45" customHeight="1" x14ac:dyDescent="0.2">
      <c r="B27" s="8" t="s">
        <v>38</v>
      </c>
      <c r="C27" s="122">
        <v>201</v>
      </c>
      <c r="D27" s="123">
        <v>4.97</v>
      </c>
    </row>
    <row r="28" spans="2:4" ht="14.45" customHeight="1" x14ac:dyDescent="0.2">
      <c r="B28" s="8" t="s">
        <v>39</v>
      </c>
      <c r="C28" s="122">
        <v>298</v>
      </c>
      <c r="D28" s="123">
        <v>7.56</v>
      </c>
    </row>
    <row r="29" spans="2:4" ht="14.45" customHeight="1" x14ac:dyDescent="0.2">
      <c r="B29" s="8" t="s">
        <v>40</v>
      </c>
      <c r="C29" s="122">
        <v>296</v>
      </c>
      <c r="D29" s="123">
        <v>5.26</v>
      </c>
    </row>
    <row r="30" spans="2:4" ht="14.45" customHeight="1" x14ac:dyDescent="0.2">
      <c r="B30" s="8" t="s">
        <v>41</v>
      </c>
      <c r="C30" s="122">
        <v>268</v>
      </c>
      <c r="D30" s="123">
        <v>4.76</v>
      </c>
    </row>
    <row r="31" spans="2:4" ht="14.45" customHeight="1" x14ac:dyDescent="0.2">
      <c r="B31" s="8" t="s">
        <v>42</v>
      </c>
      <c r="C31" s="122">
        <v>303</v>
      </c>
      <c r="D31" s="123">
        <v>5.68</v>
      </c>
    </row>
    <row r="32" spans="2:4" ht="14.45" customHeight="1" x14ac:dyDescent="0.2">
      <c r="B32" s="8" t="s">
        <v>43</v>
      </c>
      <c r="C32" s="122">
        <v>173</v>
      </c>
      <c r="D32" s="123">
        <v>7.84</v>
      </c>
    </row>
    <row r="33" spans="2:4" ht="14.45" customHeight="1" x14ac:dyDescent="0.2">
      <c r="B33" s="8" t="s">
        <v>44</v>
      </c>
      <c r="C33" s="122">
        <v>454</v>
      </c>
      <c r="D33" s="123">
        <v>5.85</v>
      </c>
    </row>
    <row r="34" spans="2:4" ht="14.45" customHeight="1" x14ac:dyDescent="0.2">
      <c r="B34" s="8" t="s">
        <v>45</v>
      </c>
      <c r="C34" s="122">
        <v>290</v>
      </c>
      <c r="D34" s="123">
        <v>5.19</v>
      </c>
    </row>
    <row r="35" spans="2:4" ht="14.45" customHeight="1" x14ac:dyDescent="0.2">
      <c r="B35" s="8" t="s">
        <v>46</v>
      </c>
      <c r="C35" s="122">
        <v>282</v>
      </c>
      <c r="D35" s="123">
        <v>7.49</v>
      </c>
    </row>
    <row r="36" spans="2:4" ht="14.45" customHeight="1" x14ac:dyDescent="0.2">
      <c r="B36" s="8" t="s">
        <v>47</v>
      </c>
      <c r="C36" s="122">
        <v>411</v>
      </c>
      <c r="D36" s="123">
        <v>4.59</v>
      </c>
    </row>
    <row r="37" spans="2:4" ht="14.45" customHeight="1" x14ac:dyDescent="0.2">
      <c r="B37" s="8" t="s">
        <v>48</v>
      </c>
      <c r="C37" s="122">
        <v>290</v>
      </c>
      <c r="D37" s="123">
        <v>4.47</v>
      </c>
    </row>
    <row r="38" spans="2:4" ht="14.45" customHeight="1" x14ac:dyDescent="0.2">
      <c r="B38" s="8" t="s">
        <v>49</v>
      </c>
      <c r="C38" s="122">
        <v>281</v>
      </c>
      <c r="D38" s="123">
        <v>5.58</v>
      </c>
    </row>
    <row r="39" spans="2:4" ht="14.45" customHeight="1" x14ac:dyDescent="0.2">
      <c r="B39" s="8" t="s">
        <v>50</v>
      </c>
      <c r="C39" s="122">
        <v>237</v>
      </c>
      <c r="D39" s="123">
        <v>6.77</v>
      </c>
    </row>
    <row r="40" spans="2:4" ht="14.45" customHeight="1" x14ac:dyDescent="0.2">
      <c r="B40" s="8" t="s">
        <v>51</v>
      </c>
      <c r="C40" s="122">
        <v>772</v>
      </c>
      <c r="D40" s="123">
        <v>5.47</v>
      </c>
    </row>
    <row r="41" spans="2:4" ht="14.45" customHeight="1" thickBot="1" x14ac:dyDescent="0.25">
      <c r="B41" s="8" t="s">
        <v>52</v>
      </c>
      <c r="C41" s="122">
        <v>121</v>
      </c>
      <c r="D41" s="123">
        <v>6.16</v>
      </c>
    </row>
    <row r="42" spans="2:4" ht="14.45" customHeight="1" thickBot="1" x14ac:dyDescent="0.25">
      <c r="B42" s="17" t="s">
        <v>53</v>
      </c>
      <c r="C42" s="124">
        <v>9550</v>
      </c>
      <c r="D42" s="125">
        <v>6.6041225130890053</v>
      </c>
    </row>
    <row r="43" spans="2:4" ht="12.75" thickBot="1" x14ac:dyDescent="0.25">
      <c r="B43" s="119"/>
    </row>
    <row r="44" spans="2:4" ht="69.95" customHeight="1" thickBot="1" x14ac:dyDescent="0.25">
      <c r="B44" s="139" t="s">
        <v>210</v>
      </c>
      <c r="C44" s="140"/>
      <c r="D44" s="141"/>
    </row>
    <row r="45" spans="2:4" ht="20.100000000000001" customHeight="1" x14ac:dyDescent="0.2">
      <c r="B45" s="142" t="s">
        <v>55</v>
      </c>
      <c r="C45" s="145" t="s">
        <v>136</v>
      </c>
      <c r="D45" s="145" t="s">
        <v>137</v>
      </c>
    </row>
    <row r="46" spans="2:4" s="3" customFormat="1" ht="20.100000000000001" customHeight="1" x14ac:dyDescent="0.25">
      <c r="B46" s="143"/>
      <c r="C46" s="146"/>
      <c r="D46" s="186"/>
    </row>
    <row r="47" spans="2:4" ht="20.100000000000001" customHeight="1" thickBot="1" x14ac:dyDescent="0.25">
      <c r="B47" s="144"/>
      <c r="C47" s="147"/>
      <c r="D47" s="187"/>
    </row>
    <row r="48" spans="2:4" ht="18" customHeight="1" x14ac:dyDescent="0.2">
      <c r="B48" s="8" t="s">
        <v>57</v>
      </c>
      <c r="C48" s="122">
        <v>760</v>
      </c>
      <c r="D48" s="123">
        <v>5.8</v>
      </c>
    </row>
    <row r="49" spans="2:4" ht="18" customHeight="1" x14ac:dyDescent="0.2">
      <c r="B49" s="8" t="s">
        <v>58</v>
      </c>
      <c r="C49" s="122">
        <v>2817</v>
      </c>
      <c r="D49" s="123">
        <v>6.5</v>
      </c>
    </row>
    <row r="50" spans="2:4" ht="18" customHeight="1" x14ac:dyDescent="0.2">
      <c r="B50" s="8" t="s">
        <v>59</v>
      </c>
      <c r="C50" s="122">
        <v>4355</v>
      </c>
      <c r="D50" s="123">
        <v>6.83</v>
      </c>
    </row>
    <row r="51" spans="2:4" ht="18" customHeight="1" x14ac:dyDescent="0.2">
      <c r="B51" s="8" t="s">
        <v>60</v>
      </c>
      <c r="C51" s="122">
        <v>1388</v>
      </c>
      <c r="D51" s="123">
        <v>6.44</v>
      </c>
    </row>
    <row r="52" spans="2:4" ht="18" customHeight="1" thickBot="1" x14ac:dyDescent="0.25">
      <c r="B52" s="8" t="s">
        <v>61</v>
      </c>
      <c r="C52" s="122">
        <v>230</v>
      </c>
      <c r="D52" s="123">
        <v>7.25</v>
      </c>
    </row>
    <row r="53" spans="2:4" ht="18" customHeight="1" thickBot="1" x14ac:dyDescent="0.25">
      <c r="B53" s="17" t="s">
        <v>53</v>
      </c>
      <c r="C53" s="124">
        <v>9550</v>
      </c>
      <c r="D53" s="125">
        <v>6.6041225130890053</v>
      </c>
    </row>
    <row r="54" spans="2:4" ht="12.75" thickBot="1" x14ac:dyDescent="0.25">
      <c r="B54" s="119"/>
    </row>
    <row r="55" spans="2:4" s="25" customFormat="1" ht="69.95" customHeight="1" thickBot="1" x14ac:dyDescent="0.25">
      <c r="B55" s="139" t="s">
        <v>138</v>
      </c>
      <c r="C55" s="140"/>
      <c r="D55" s="141"/>
    </row>
    <row r="56" spans="2:4" s="25" customFormat="1" ht="20.100000000000001" customHeight="1" x14ac:dyDescent="0.2">
      <c r="B56" s="142" t="s">
        <v>63</v>
      </c>
      <c r="C56" s="145" t="s">
        <v>136</v>
      </c>
      <c r="D56" s="145" t="s">
        <v>137</v>
      </c>
    </row>
    <row r="57" spans="2:4" s="73" customFormat="1" ht="20.100000000000001" customHeight="1" x14ac:dyDescent="0.25">
      <c r="B57" s="143"/>
      <c r="C57" s="146"/>
      <c r="D57" s="186"/>
    </row>
    <row r="58" spans="2:4" s="25" customFormat="1" ht="20.100000000000001" customHeight="1" thickBot="1" x14ac:dyDescent="0.25">
      <c r="B58" s="144"/>
      <c r="C58" s="147"/>
      <c r="D58" s="187"/>
    </row>
    <row r="59" spans="2:4" s="25" customFormat="1" ht="31.5" customHeight="1" x14ac:dyDescent="0.2">
      <c r="B59" s="31" t="s">
        <v>64</v>
      </c>
      <c r="C59" s="127">
        <v>7395</v>
      </c>
      <c r="D59" s="123">
        <v>6.52</v>
      </c>
    </row>
    <row r="60" spans="2:4" s="25" customFormat="1" ht="18" customHeight="1" thickBot="1" x14ac:dyDescent="0.25">
      <c r="B60" s="32" t="s">
        <v>65</v>
      </c>
      <c r="C60" s="127">
        <v>2155</v>
      </c>
      <c r="D60" s="123">
        <v>6.9</v>
      </c>
    </row>
    <row r="61" spans="2:4" s="25" customFormat="1" ht="18" customHeight="1" thickBot="1" x14ac:dyDescent="0.25">
      <c r="B61" s="17" t="s">
        <v>53</v>
      </c>
      <c r="C61" s="124">
        <v>9550</v>
      </c>
      <c r="D61" s="125">
        <v>6.6041225130890053</v>
      </c>
    </row>
    <row r="62" spans="2:4" ht="12.75" thickBot="1" x14ac:dyDescent="0.25">
      <c r="B62" s="119"/>
    </row>
    <row r="63" spans="2:4" s="25" customFormat="1" ht="69.95" customHeight="1" thickBot="1" x14ac:dyDescent="0.25">
      <c r="B63" s="139" t="s">
        <v>139</v>
      </c>
      <c r="C63" s="140"/>
      <c r="D63" s="141"/>
    </row>
    <row r="64" spans="2:4" s="25" customFormat="1" ht="20.100000000000001" customHeight="1" x14ac:dyDescent="0.2">
      <c r="B64" s="142" t="s">
        <v>67</v>
      </c>
      <c r="C64" s="145" t="s">
        <v>136</v>
      </c>
      <c r="D64" s="145" t="s">
        <v>137</v>
      </c>
    </row>
    <row r="65" spans="2:4" s="73" customFormat="1" ht="20.100000000000001" customHeight="1" x14ac:dyDescent="0.25">
      <c r="B65" s="143"/>
      <c r="C65" s="146"/>
      <c r="D65" s="186"/>
    </row>
    <row r="66" spans="2:4" s="25" customFormat="1" ht="20.100000000000001" customHeight="1" thickBot="1" x14ac:dyDescent="0.25">
      <c r="B66" s="144"/>
      <c r="C66" s="147"/>
      <c r="D66" s="187"/>
    </row>
    <row r="67" spans="2:4" s="25" customFormat="1" ht="18" customHeight="1" x14ac:dyDescent="0.2">
      <c r="B67" s="31" t="s">
        <v>68</v>
      </c>
      <c r="C67" s="127">
        <v>3651</v>
      </c>
      <c r="D67" s="123">
        <v>6.4</v>
      </c>
    </row>
    <row r="68" spans="2:4" s="25" customFormat="1" ht="18" customHeight="1" thickBot="1" x14ac:dyDescent="0.25">
      <c r="B68" s="32" t="s">
        <v>69</v>
      </c>
      <c r="C68" s="127">
        <v>5899</v>
      </c>
      <c r="D68" s="123">
        <v>6.73</v>
      </c>
    </row>
    <row r="69" spans="2:4" s="25" customFormat="1" ht="18" customHeight="1" thickBot="1" x14ac:dyDescent="0.25">
      <c r="B69" s="17" t="s">
        <v>53</v>
      </c>
      <c r="C69" s="124">
        <v>9550</v>
      </c>
      <c r="D69" s="125">
        <v>6.6041225130890053</v>
      </c>
    </row>
    <row r="70" spans="2:4" ht="12.75" thickBot="1" x14ac:dyDescent="0.25">
      <c r="B70" s="119"/>
    </row>
    <row r="71" spans="2:4" s="25" customFormat="1" ht="69.95" customHeight="1" thickBot="1" x14ac:dyDescent="0.25">
      <c r="B71" s="139" t="s">
        <v>140</v>
      </c>
      <c r="C71" s="140"/>
      <c r="D71" s="141"/>
    </row>
    <row r="72" spans="2:4" s="25" customFormat="1" ht="20.100000000000001" customHeight="1" x14ac:dyDescent="0.2">
      <c r="B72" s="142" t="s">
        <v>71</v>
      </c>
      <c r="C72" s="145" t="s">
        <v>136</v>
      </c>
      <c r="D72" s="145" t="s">
        <v>137</v>
      </c>
    </row>
    <row r="73" spans="2:4" s="73" customFormat="1" ht="20.100000000000001" customHeight="1" x14ac:dyDescent="0.25">
      <c r="B73" s="143"/>
      <c r="C73" s="146"/>
      <c r="D73" s="186"/>
    </row>
    <row r="74" spans="2:4" s="25" customFormat="1" ht="20.100000000000001" customHeight="1" thickBot="1" x14ac:dyDescent="0.25">
      <c r="B74" s="144"/>
      <c r="C74" s="147"/>
      <c r="D74" s="187"/>
    </row>
    <row r="75" spans="2:4" s="25" customFormat="1" ht="18" customHeight="1" x14ac:dyDescent="0.2">
      <c r="B75" s="31" t="s">
        <v>72</v>
      </c>
      <c r="C75" s="127">
        <v>2217</v>
      </c>
      <c r="D75" s="123">
        <v>7.36</v>
      </c>
    </row>
    <row r="76" spans="2:4" s="25" customFormat="1" ht="18" customHeight="1" thickBot="1" x14ac:dyDescent="0.25">
      <c r="B76" s="32" t="s">
        <v>73</v>
      </c>
      <c r="C76" s="127">
        <v>7333</v>
      </c>
      <c r="D76" s="123">
        <v>6.38</v>
      </c>
    </row>
    <row r="77" spans="2:4" s="25" customFormat="1" ht="18" customHeight="1" thickBot="1" x14ac:dyDescent="0.25">
      <c r="B77" s="17" t="s">
        <v>53</v>
      </c>
      <c r="C77" s="124">
        <v>9550</v>
      </c>
      <c r="D77" s="125">
        <v>6.6041225130890053</v>
      </c>
    </row>
    <row r="78" spans="2:4" ht="12.75" thickBot="1" x14ac:dyDescent="0.25">
      <c r="B78" s="119"/>
    </row>
    <row r="79" spans="2:4" s="25" customFormat="1" ht="69.95" customHeight="1" thickBot="1" x14ac:dyDescent="0.25">
      <c r="B79" s="139" t="s">
        <v>141</v>
      </c>
      <c r="C79" s="140"/>
      <c r="D79" s="141"/>
    </row>
    <row r="80" spans="2:4" s="25" customFormat="1" ht="9" customHeight="1" x14ac:dyDescent="0.2">
      <c r="B80" s="142" t="s">
        <v>75</v>
      </c>
      <c r="C80" s="145" t="s">
        <v>136</v>
      </c>
      <c r="D80" s="145" t="s">
        <v>137</v>
      </c>
    </row>
    <row r="81" spans="2:4" s="26" customFormat="1" ht="20.100000000000001" customHeight="1" x14ac:dyDescent="0.25">
      <c r="B81" s="143"/>
      <c r="C81" s="146"/>
      <c r="D81" s="186"/>
    </row>
    <row r="82" spans="2:4" s="25" customFormat="1" ht="20.100000000000001" customHeight="1" thickBot="1" x14ac:dyDescent="0.25">
      <c r="B82" s="144"/>
      <c r="C82" s="147"/>
      <c r="D82" s="187"/>
    </row>
    <row r="83" spans="2:4" s="25" customFormat="1" ht="17.100000000000001" customHeight="1" x14ac:dyDescent="0.2">
      <c r="B83" s="27" t="s">
        <v>76</v>
      </c>
      <c r="C83" s="127">
        <v>8788</v>
      </c>
      <c r="D83" s="123">
        <v>6.38</v>
      </c>
    </row>
    <row r="84" spans="2:4" s="25" customFormat="1" ht="17.100000000000001" customHeight="1" x14ac:dyDescent="0.2">
      <c r="B84" s="27" t="s">
        <v>77</v>
      </c>
      <c r="C84" s="127">
        <v>546</v>
      </c>
      <c r="D84" s="123">
        <v>9.24</v>
      </c>
    </row>
    <row r="85" spans="2:4" s="25" customFormat="1" ht="17.100000000000001" customHeight="1" x14ac:dyDescent="0.2">
      <c r="B85" s="27" t="s">
        <v>78</v>
      </c>
      <c r="C85" s="127">
        <v>95</v>
      </c>
      <c r="D85" s="123">
        <v>7.17</v>
      </c>
    </row>
    <row r="86" spans="2:4" s="25" customFormat="1" ht="17.100000000000001" customHeight="1" thickBot="1" x14ac:dyDescent="0.25">
      <c r="B86" s="27" t="s">
        <v>61</v>
      </c>
      <c r="C86" s="127">
        <v>121</v>
      </c>
      <c r="D86" s="123">
        <v>10.77</v>
      </c>
    </row>
    <row r="87" spans="2:4" s="25" customFormat="1" ht="17.100000000000001" customHeight="1" thickBot="1" x14ac:dyDescent="0.25">
      <c r="B87" s="17" t="s">
        <v>53</v>
      </c>
      <c r="C87" s="124">
        <v>9550</v>
      </c>
      <c r="D87" s="125">
        <v>6.6041225130890053</v>
      </c>
    </row>
    <row r="88" spans="2:4" ht="12.75" thickBot="1" x14ac:dyDescent="0.25">
      <c r="B88" s="119"/>
    </row>
    <row r="89" spans="2:4" ht="69.95" customHeight="1" thickBot="1" x14ac:dyDescent="0.25">
      <c r="B89" s="139" t="s">
        <v>142</v>
      </c>
      <c r="C89" s="140"/>
      <c r="D89" s="141"/>
    </row>
    <row r="90" spans="2:4" ht="12.75" customHeight="1" x14ac:dyDescent="0.2">
      <c r="B90" s="142" t="s">
        <v>82</v>
      </c>
      <c r="C90" s="145" t="s">
        <v>136</v>
      </c>
      <c r="D90" s="145" t="s">
        <v>137</v>
      </c>
    </row>
    <row r="91" spans="2:4" s="3" customFormat="1" ht="20.100000000000001" customHeight="1" x14ac:dyDescent="0.25">
      <c r="B91" s="143"/>
      <c r="C91" s="146"/>
      <c r="D91" s="186"/>
    </row>
    <row r="92" spans="2:4" ht="20.100000000000001" customHeight="1" thickBot="1" x14ac:dyDescent="0.25">
      <c r="B92" s="144"/>
      <c r="C92" s="147"/>
      <c r="D92" s="187"/>
    </row>
    <row r="93" spans="2:4" ht="17.100000000000001" customHeight="1" x14ac:dyDescent="0.2">
      <c r="B93" s="8" t="s">
        <v>83</v>
      </c>
      <c r="C93" s="128">
        <v>1801</v>
      </c>
      <c r="D93" s="123">
        <v>6.22</v>
      </c>
    </row>
    <row r="94" spans="2:4" ht="17.100000000000001" customHeight="1" x14ac:dyDescent="0.2">
      <c r="B94" s="8" t="s">
        <v>19</v>
      </c>
      <c r="C94" s="128">
        <v>1571</v>
      </c>
      <c r="D94" s="123">
        <v>5.95</v>
      </c>
    </row>
    <row r="95" spans="2:4" ht="17.100000000000001" customHeight="1" x14ac:dyDescent="0.2">
      <c r="B95" s="8" t="s">
        <v>20</v>
      </c>
      <c r="C95" s="128">
        <v>1368</v>
      </c>
      <c r="D95" s="123">
        <v>6.2</v>
      </c>
    </row>
    <row r="96" spans="2:4" ht="17.100000000000001" customHeight="1" x14ac:dyDescent="0.2">
      <c r="B96" s="8" t="s">
        <v>21</v>
      </c>
      <c r="C96" s="128">
        <v>1153</v>
      </c>
      <c r="D96" s="123">
        <v>6.27</v>
      </c>
    </row>
    <row r="97" spans="2:4" ht="17.100000000000001" customHeight="1" x14ac:dyDescent="0.2">
      <c r="B97" s="8" t="s">
        <v>22</v>
      </c>
      <c r="C97" s="128">
        <v>927</v>
      </c>
      <c r="D97" s="123">
        <v>6.54</v>
      </c>
    </row>
    <row r="98" spans="2:4" ht="17.100000000000001" customHeight="1" x14ac:dyDescent="0.2">
      <c r="B98" s="8" t="s">
        <v>23</v>
      </c>
      <c r="C98" s="128">
        <v>649</v>
      </c>
      <c r="D98" s="123">
        <v>6.05</v>
      </c>
    </row>
    <row r="99" spans="2:4" ht="17.100000000000001" customHeight="1" x14ac:dyDescent="0.2">
      <c r="B99" s="8" t="s">
        <v>24</v>
      </c>
      <c r="C99" s="128">
        <v>488</v>
      </c>
      <c r="D99" s="123">
        <v>7.9</v>
      </c>
    </row>
    <row r="100" spans="2:4" ht="17.100000000000001" customHeight="1" x14ac:dyDescent="0.2">
      <c r="B100" s="8" t="s">
        <v>25</v>
      </c>
      <c r="C100" s="128">
        <v>359</v>
      </c>
      <c r="D100" s="123">
        <v>6.81</v>
      </c>
    </row>
    <row r="101" spans="2:4" ht="17.100000000000001" customHeight="1" x14ac:dyDescent="0.2">
      <c r="B101" s="8" t="s">
        <v>26</v>
      </c>
      <c r="C101" s="128">
        <v>290</v>
      </c>
      <c r="D101" s="123">
        <v>7.28</v>
      </c>
    </row>
    <row r="102" spans="2:4" ht="17.100000000000001" customHeight="1" x14ac:dyDescent="0.2">
      <c r="B102" s="8" t="s">
        <v>27</v>
      </c>
      <c r="C102" s="128">
        <v>341</v>
      </c>
      <c r="D102" s="123">
        <v>10.48</v>
      </c>
    </row>
    <row r="103" spans="2:4" ht="17.100000000000001" customHeight="1" x14ac:dyDescent="0.2">
      <c r="B103" s="8" t="s">
        <v>28</v>
      </c>
      <c r="C103" s="128">
        <v>251</v>
      </c>
      <c r="D103" s="123">
        <v>7.23</v>
      </c>
    </row>
    <row r="104" spans="2:4" ht="17.100000000000001" customHeight="1" x14ac:dyDescent="0.2">
      <c r="B104" s="8" t="s">
        <v>29</v>
      </c>
      <c r="C104" s="128">
        <v>188</v>
      </c>
      <c r="D104" s="123">
        <v>8.4700000000000006</v>
      </c>
    </row>
    <row r="105" spans="2:4" ht="17.100000000000001" customHeight="1" thickBot="1" x14ac:dyDescent="0.25">
      <c r="B105" s="8" t="s">
        <v>30</v>
      </c>
      <c r="C105" s="128">
        <v>164</v>
      </c>
      <c r="D105" s="123">
        <v>9.66</v>
      </c>
    </row>
    <row r="106" spans="2:4" ht="17.100000000000001" customHeight="1" thickBot="1" x14ac:dyDescent="0.25">
      <c r="B106" s="17" t="s">
        <v>53</v>
      </c>
      <c r="C106" s="124">
        <v>9550</v>
      </c>
      <c r="D106" s="125">
        <v>6.6041225130890053</v>
      </c>
    </row>
  </sheetData>
  <sheetProtection algorithmName="SHA-512" hashValue="eSem8LwkPlkSeTs++qfjVWxt3nwjycKdi4QCk9+yrh2z2DsUnGPbYOpsiQ0etWjGF+M32Vh0vJ+DuvWYSxtppg==" saltValue="9KMmw3WI1d8GC7zt++zWwg==" spinCount="100000" sheet="1" objects="1" scenarios="1"/>
  <mergeCells count="33">
    <mergeCell ref="B80:B82"/>
    <mergeCell ref="C80:C82"/>
    <mergeCell ref="D80:D82"/>
    <mergeCell ref="B89:D89"/>
    <mergeCell ref="B90:B92"/>
    <mergeCell ref="C90:C92"/>
    <mergeCell ref="D90:D92"/>
    <mergeCell ref="B71:D71"/>
    <mergeCell ref="B72:B74"/>
    <mergeCell ref="C72:C74"/>
    <mergeCell ref="D72:D74"/>
    <mergeCell ref="B79:D79"/>
    <mergeCell ref="B56:B58"/>
    <mergeCell ref="C56:C58"/>
    <mergeCell ref="D56:D58"/>
    <mergeCell ref="B63:D63"/>
    <mergeCell ref="B64:B66"/>
    <mergeCell ref="C64:C66"/>
    <mergeCell ref="D64:D66"/>
    <mergeCell ref="B44:D44"/>
    <mergeCell ref="B45:B47"/>
    <mergeCell ref="C45:C47"/>
    <mergeCell ref="D45:D47"/>
    <mergeCell ref="B55:D55"/>
    <mergeCell ref="B6:D6"/>
    <mergeCell ref="B7:B9"/>
    <mergeCell ref="C7:C9"/>
    <mergeCell ref="D7:D9"/>
    <mergeCell ref="B1:D1"/>
    <mergeCell ref="B2:D2"/>
    <mergeCell ref="B3:D3"/>
    <mergeCell ref="B4:D4"/>
    <mergeCell ref="B5:D5"/>
  </mergeCells>
  <pageMargins left="0.5" right="0.25" top="0.25" bottom="0.25" header="0.3" footer="0.3"/>
  <pageSetup fitToHeight="0" orientation="landscape" r:id="rId1"/>
  <rowBreaks count="5" manualBreakCount="5">
    <brk id="4" max="16383" man="1"/>
    <brk id="42" max="16383" man="1"/>
    <brk id="61" max="16383" man="1"/>
    <brk id="77" max="16383" man="1"/>
    <brk id="106"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F97"/>
  <sheetViews>
    <sheetView workbookViewId="0">
      <selection activeCell="B1" sqref="B1:F1"/>
    </sheetView>
  </sheetViews>
  <sheetFormatPr defaultColWidth="8.85546875" defaultRowHeight="12" x14ac:dyDescent="0.2"/>
  <cols>
    <col min="1" max="1" width="1.5703125" style="1" customWidth="1"/>
    <col min="2" max="2" width="20.7109375" style="23" customWidth="1"/>
    <col min="3" max="6" width="23.7109375" style="1" customWidth="1"/>
    <col min="7" max="16384" width="8.85546875" style="1"/>
  </cols>
  <sheetData>
    <row r="1" spans="2:6" ht="50.25" customHeight="1" x14ac:dyDescent="0.2">
      <c r="B1" s="157" t="s">
        <v>211</v>
      </c>
      <c r="C1" s="158"/>
      <c r="D1" s="158"/>
      <c r="E1" s="158"/>
      <c r="F1" s="159"/>
    </row>
    <row r="2" spans="2:6" s="75" customFormat="1" ht="111.75" customHeight="1" x14ac:dyDescent="0.25">
      <c r="B2" s="156" t="s">
        <v>143</v>
      </c>
      <c r="C2" s="156"/>
      <c r="D2" s="156"/>
      <c r="E2" s="156"/>
      <c r="F2" s="156"/>
    </row>
    <row r="3" spans="2:6" ht="3.75" customHeight="1" thickBot="1" x14ac:dyDescent="0.3">
      <c r="B3" s="193"/>
      <c r="C3" s="194"/>
      <c r="D3" s="194"/>
      <c r="E3" s="194"/>
      <c r="F3" s="194"/>
    </row>
    <row r="4" spans="2:6" ht="50.1" customHeight="1" thickBot="1" x14ac:dyDescent="0.25">
      <c r="B4" s="139" t="s">
        <v>144</v>
      </c>
      <c r="C4" s="140"/>
      <c r="D4" s="140"/>
      <c r="E4" s="140"/>
      <c r="F4" s="188"/>
    </row>
    <row r="5" spans="2:6" s="3" customFormat="1" ht="20.100000000000001" customHeight="1" x14ac:dyDescent="0.25">
      <c r="B5" s="189" t="s">
        <v>7</v>
      </c>
      <c r="C5" s="191" t="s">
        <v>145</v>
      </c>
      <c r="D5" s="192"/>
      <c r="E5" s="191" t="s">
        <v>146</v>
      </c>
      <c r="F5" s="192"/>
    </row>
    <row r="6" spans="2:6" ht="34.5" customHeight="1" thickBot="1" x14ac:dyDescent="0.25">
      <c r="B6" s="190"/>
      <c r="C6" s="76" t="s">
        <v>147</v>
      </c>
      <c r="D6" s="77" t="s">
        <v>148</v>
      </c>
      <c r="E6" s="78" t="s">
        <v>149</v>
      </c>
      <c r="F6" s="79" t="s">
        <v>150</v>
      </c>
    </row>
    <row r="7" spans="2:6" ht="14.45" customHeight="1" x14ac:dyDescent="0.2">
      <c r="B7" s="8" t="s">
        <v>19</v>
      </c>
      <c r="C7" s="11">
        <v>79</v>
      </c>
      <c r="D7" s="74">
        <v>45</v>
      </c>
      <c r="E7" s="11">
        <v>52</v>
      </c>
      <c r="F7" s="74">
        <v>7</v>
      </c>
    </row>
    <row r="8" spans="2:6" ht="14.45" customHeight="1" x14ac:dyDescent="0.2">
      <c r="B8" s="8" t="s">
        <v>20</v>
      </c>
      <c r="C8" s="15">
        <v>169</v>
      </c>
      <c r="D8" s="74">
        <v>149</v>
      </c>
      <c r="E8" s="15">
        <v>115</v>
      </c>
      <c r="F8" s="74">
        <v>46</v>
      </c>
    </row>
    <row r="9" spans="2:6" ht="14.45" customHeight="1" x14ac:dyDescent="0.2">
      <c r="B9" s="8" t="s">
        <v>21</v>
      </c>
      <c r="C9" s="15">
        <v>81</v>
      </c>
      <c r="D9" s="74">
        <v>48</v>
      </c>
      <c r="E9" s="15">
        <v>53</v>
      </c>
      <c r="F9" s="74">
        <v>6</v>
      </c>
    </row>
    <row r="10" spans="2:6" ht="14.45" customHeight="1" x14ac:dyDescent="0.2">
      <c r="B10" s="8" t="s">
        <v>22</v>
      </c>
      <c r="C10" s="15">
        <v>60</v>
      </c>
      <c r="D10" s="74">
        <v>60</v>
      </c>
      <c r="E10" s="15">
        <v>24</v>
      </c>
      <c r="F10" s="74" t="s">
        <v>36</v>
      </c>
    </row>
    <row r="11" spans="2:6" ht="14.45" customHeight="1" x14ac:dyDescent="0.2">
      <c r="B11" s="8" t="s">
        <v>23</v>
      </c>
      <c r="C11" s="15">
        <v>74</v>
      </c>
      <c r="D11" s="74">
        <v>46</v>
      </c>
      <c r="E11" s="15">
        <v>19</v>
      </c>
      <c r="F11" s="74" t="s">
        <v>36</v>
      </c>
    </row>
    <row r="12" spans="2:6" ht="14.45" customHeight="1" x14ac:dyDescent="0.2">
      <c r="B12" s="8" t="s">
        <v>24</v>
      </c>
      <c r="C12" s="15">
        <v>132</v>
      </c>
      <c r="D12" s="74">
        <v>65</v>
      </c>
      <c r="E12" s="15">
        <v>41</v>
      </c>
      <c r="F12" s="74" t="s">
        <v>36</v>
      </c>
    </row>
    <row r="13" spans="2:6" ht="14.45" customHeight="1" x14ac:dyDescent="0.2">
      <c r="B13" s="8" t="s">
        <v>25</v>
      </c>
      <c r="C13" s="15">
        <v>179</v>
      </c>
      <c r="D13" s="74">
        <v>105</v>
      </c>
      <c r="E13" s="15">
        <v>95</v>
      </c>
      <c r="F13" s="74">
        <v>20</v>
      </c>
    </row>
    <row r="14" spans="2:6" ht="14.45" customHeight="1" x14ac:dyDescent="0.2">
      <c r="B14" s="8" t="s">
        <v>26</v>
      </c>
      <c r="C14" s="15">
        <v>245</v>
      </c>
      <c r="D14" s="74">
        <v>118</v>
      </c>
      <c r="E14" s="15">
        <v>83</v>
      </c>
      <c r="F14" s="74">
        <v>22</v>
      </c>
    </row>
    <row r="15" spans="2:6" ht="14.45" customHeight="1" x14ac:dyDescent="0.2">
      <c r="B15" s="8" t="s">
        <v>27</v>
      </c>
      <c r="C15" s="15">
        <v>236</v>
      </c>
      <c r="D15" s="74">
        <v>73</v>
      </c>
      <c r="E15" s="15">
        <v>59</v>
      </c>
      <c r="F15" s="74">
        <v>11</v>
      </c>
    </row>
    <row r="16" spans="2:6" ht="14.45" customHeight="1" x14ac:dyDescent="0.2">
      <c r="B16" s="8" t="s">
        <v>28</v>
      </c>
      <c r="C16" s="15">
        <v>354</v>
      </c>
      <c r="D16" s="74">
        <v>146</v>
      </c>
      <c r="E16" s="15">
        <v>91</v>
      </c>
      <c r="F16" s="74">
        <v>25</v>
      </c>
    </row>
    <row r="17" spans="2:6" ht="14.45" customHeight="1" x14ac:dyDescent="0.2">
      <c r="B17" s="8" t="s">
        <v>29</v>
      </c>
      <c r="C17" s="15">
        <v>273</v>
      </c>
      <c r="D17" s="74">
        <v>143</v>
      </c>
      <c r="E17" s="15">
        <v>65</v>
      </c>
      <c r="F17" s="74">
        <v>16</v>
      </c>
    </row>
    <row r="18" spans="2:6" ht="14.45" customHeight="1" x14ac:dyDescent="0.2">
      <c r="B18" s="8" t="s">
        <v>30</v>
      </c>
      <c r="C18" s="15">
        <v>196</v>
      </c>
      <c r="D18" s="74">
        <v>131</v>
      </c>
      <c r="E18" s="15">
        <v>60</v>
      </c>
      <c r="F18" s="74">
        <v>43</v>
      </c>
    </row>
    <row r="19" spans="2:6" ht="14.45" customHeight="1" x14ac:dyDescent="0.2">
      <c r="B19" s="8" t="s">
        <v>31</v>
      </c>
      <c r="C19" s="15">
        <v>111</v>
      </c>
      <c r="D19" s="74">
        <v>90</v>
      </c>
      <c r="E19" s="15">
        <v>61</v>
      </c>
      <c r="F19" s="74">
        <v>17</v>
      </c>
    </row>
    <row r="20" spans="2:6" ht="14.45" customHeight="1" x14ac:dyDescent="0.2">
      <c r="B20" s="8" t="s">
        <v>32</v>
      </c>
      <c r="C20" s="15">
        <v>88</v>
      </c>
      <c r="D20" s="74">
        <v>51</v>
      </c>
      <c r="E20" s="15">
        <v>27</v>
      </c>
      <c r="F20" s="74">
        <v>10</v>
      </c>
    </row>
    <row r="21" spans="2:6" ht="14.45" customHeight="1" x14ac:dyDescent="0.2">
      <c r="B21" s="8" t="s">
        <v>33</v>
      </c>
      <c r="C21" s="15">
        <v>122</v>
      </c>
      <c r="D21" s="74">
        <v>57</v>
      </c>
      <c r="E21" s="15">
        <v>62</v>
      </c>
      <c r="F21" s="74">
        <v>7</v>
      </c>
    </row>
    <row r="22" spans="2:6" ht="14.45" customHeight="1" x14ac:dyDescent="0.2">
      <c r="B22" s="8" t="s">
        <v>34</v>
      </c>
      <c r="C22" s="15">
        <v>120</v>
      </c>
      <c r="D22" s="74">
        <v>56</v>
      </c>
      <c r="E22" s="15">
        <v>50</v>
      </c>
      <c r="F22" s="74">
        <v>20</v>
      </c>
    </row>
    <row r="23" spans="2:6" ht="14.45" customHeight="1" x14ac:dyDescent="0.2">
      <c r="B23" s="8" t="s">
        <v>37</v>
      </c>
      <c r="C23" s="15">
        <v>90</v>
      </c>
      <c r="D23" s="74">
        <v>41</v>
      </c>
      <c r="E23" s="15">
        <v>25</v>
      </c>
      <c r="F23" s="74">
        <v>8</v>
      </c>
    </row>
    <row r="24" spans="2:6" ht="14.45" customHeight="1" x14ac:dyDescent="0.2">
      <c r="B24" s="8" t="s">
        <v>38</v>
      </c>
      <c r="C24" s="15">
        <v>70</v>
      </c>
      <c r="D24" s="74">
        <v>41</v>
      </c>
      <c r="E24" s="15">
        <v>15</v>
      </c>
      <c r="F24" s="74">
        <v>6</v>
      </c>
    </row>
    <row r="25" spans="2:6" ht="14.45" customHeight="1" x14ac:dyDescent="0.2">
      <c r="B25" s="8" t="s">
        <v>39</v>
      </c>
      <c r="C25" s="15">
        <v>155</v>
      </c>
      <c r="D25" s="74">
        <v>73</v>
      </c>
      <c r="E25" s="15">
        <v>31</v>
      </c>
      <c r="F25" s="74">
        <v>21</v>
      </c>
    </row>
    <row r="26" spans="2:6" ht="14.45" customHeight="1" x14ac:dyDescent="0.2">
      <c r="B26" s="8" t="s">
        <v>40</v>
      </c>
      <c r="C26" s="15">
        <v>198</v>
      </c>
      <c r="D26" s="74">
        <v>102</v>
      </c>
      <c r="E26" s="15">
        <v>58</v>
      </c>
      <c r="F26" s="74">
        <v>19</v>
      </c>
    </row>
    <row r="27" spans="2:6" ht="14.45" customHeight="1" x14ac:dyDescent="0.2">
      <c r="B27" s="8" t="s">
        <v>41</v>
      </c>
      <c r="C27" s="15">
        <v>189</v>
      </c>
      <c r="D27" s="74">
        <v>100</v>
      </c>
      <c r="E27" s="15">
        <v>59</v>
      </c>
      <c r="F27" s="74">
        <v>13</v>
      </c>
    </row>
    <row r="28" spans="2:6" ht="14.45" customHeight="1" x14ac:dyDescent="0.2">
      <c r="B28" s="8" t="s">
        <v>42</v>
      </c>
      <c r="C28" s="15">
        <v>168</v>
      </c>
      <c r="D28" s="74">
        <v>89</v>
      </c>
      <c r="E28" s="15">
        <v>43</v>
      </c>
      <c r="F28" s="74">
        <v>6</v>
      </c>
    </row>
    <row r="29" spans="2:6" ht="14.45" customHeight="1" x14ac:dyDescent="0.2">
      <c r="B29" s="8" t="s">
        <v>43</v>
      </c>
      <c r="C29" s="15">
        <v>84</v>
      </c>
      <c r="D29" s="74">
        <v>50</v>
      </c>
      <c r="E29" s="15">
        <v>22</v>
      </c>
      <c r="F29" s="74" t="s">
        <v>36</v>
      </c>
    </row>
    <row r="30" spans="2:6" ht="14.45" customHeight="1" x14ac:dyDescent="0.2">
      <c r="B30" s="8" t="s">
        <v>44</v>
      </c>
      <c r="C30" s="15">
        <v>302</v>
      </c>
      <c r="D30" s="74">
        <v>176</v>
      </c>
      <c r="E30" s="15">
        <v>83</v>
      </c>
      <c r="F30" s="74">
        <v>28</v>
      </c>
    </row>
    <row r="31" spans="2:6" ht="14.45" customHeight="1" x14ac:dyDescent="0.2">
      <c r="B31" s="8" t="s">
        <v>45</v>
      </c>
      <c r="C31" s="15">
        <v>162</v>
      </c>
      <c r="D31" s="74">
        <v>78</v>
      </c>
      <c r="E31" s="15">
        <v>37</v>
      </c>
      <c r="F31" s="74">
        <v>12</v>
      </c>
    </row>
    <row r="32" spans="2:6" ht="14.45" customHeight="1" x14ac:dyDescent="0.2">
      <c r="B32" s="8" t="s">
        <v>46</v>
      </c>
      <c r="C32" s="15">
        <v>232</v>
      </c>
      <c r="D32" s="74">
        <v>165</v>
      </c>
      <c r="E32" s="15">
        <v>78</v>
      </c>
      <c r="F32" s="74">
        <v>48</v>
      </c>
    </row>
    <row r="33" spans="2:6" ht="14.45" customHeight="1" x14ac:dyDescent="0.2">
      <c r="B33" s="8" t="s">
        <v>47</v>
      </c>
      <c r="C33" s="15">
        <v>263</v>
      </c>
      <c r="D33" s="74">
        <v>98</v>
      </c>
      <c r="E33" s="15">
        <v>93</v>
      </c>
      <c r="F33" s="74">
        <v>9</v>
      </c>
    </row>
    <row r="34" spans="2:6" ht="14.45" customHeight="1" x14ac:dyDescent="0.2">
      <c r="B34" s="8" t="s">
        <v>48</v>
      </c>
      <c r="C34" s="15">
        <v>198</v>
      </c>
      <c r="D34" s="74">
        <v>94</v>
      </c>
      <c r="E34" s="15">
        <v>46</v>
      </c>
      <c r="F34" s="74">
        <v>16</v>
      </c>
    </row>
    <row r="35" spans="2:6" ht="14.45" customHeight="1" x14ac:dyDescent="0.2">
      <c r="B35" s="8" t="s">
        <v>49</v>
      </c>
      <c r="C35" s="15">
        <v>133</v>
      </c>
      <c r="D35" s="74">
        <v>79</v>
      </c>
      <c r="E35" s="15">
        <v>40</v>
      </c>
      <c r="F35" s="74">
        <v>7</v>
      </c>
    </row>
    <row r="36" spans="2:6" ht="14.45" customHeight="1" x14ac:dyDescent="0.2">
      <c r="B36" s="8" t="s">
        <v>50</v>
      </c>
      <c r="C36" s="15">
        <v>165</v>
      </c>
      <c r="D36" s="74">
        <v>77</v>
      </c>
      <c r="E36" s="15">
        <v>39</v>
      </c>
      <c r="F36" s="74">
        <v>10</v>
      </c>
    </row>
    <row r="37" spans="2:6" ht="14.45" customHeight="1" x14ac:dyDescent="0.2">
      <c r="B37" s="8" t="s">
        <v>51</v>
      </c>
      <c r="C37" s="15">
        <v>548</v>
      </c>
      <c r="D37" s="74">
        <v>263</v>
      </c>
      <c r="E37" s="15">
        <v>150</v>
      </c>
      <c r="F37" s="74">
        <v>48</v>
      </c>
    </row>
    <row r="38" spans="2:6" ht="14.45" customHeight="1" thickBot="1" x14ac:dyDescent="0.25">
      <c r="B38" s="8" t="s">
        <v>52</v>
      </c>
      <c r="C38" s="15">
        <v>51</v>
      </c>
      <c r="D38" s="74">
        <v>45</v>
      </c>
      <c r="E38" s="15">
        <v>11</v>
      </c>
      <c r="F38" s="74">
        <v>6</v>
      </c>
    </row>
    <row r="39" spans="2:6" ht="14.45" customHeight="1" thickBot="1" x14ac:dyDescent="0.25">
      <c r="B39" s="17" t="s">
        <v>53</v>
      </c>
      <c r="C39" s="20">
        <v>5527</v>
      </c>
      <c r="D39" s="80">
        <v>2954</v>
      </c>
      <c r="E39" s="20">
        <v>1787</v>
      </c>
      <c r="F39" s="80">
        <v>526</v>
      </c>
    </row>
    <row r="40" spans="2:6" ht="12.75" thickBot="1" x14ac:dyDescent="0.25">
      <c r="B40" s="119"/>
    </row>
    <row r="41" spans="2:6" ht="50.1" customHeight="1" thickBot="1" x14ac:dyDescent="0.25">
      <c r="B41" s="139" t="s">
        <v>215</v>
      </c>
      <c r="C41" s="140"/>
      <c r="D41" s="140"/>
      <c r="E41" s="140"/>
      <c r="F41" s="188"/>
    </row>
    <row r="42" spans="2:6" s="3" customFormat="1" ht="20.100000000000001" customHeight="1" x14ac:dyDescent="0.25">
      <c r="B42" s="189" t="s">
        <v>55</v>
      </c>
      <c r="C42" s="191" t="s">
        <v>145</v>
      </c>
      <c r="D42" s="192"/>
      <c r="E42" s="191" t="s">
        <v>146</v>
      </c>
      <c r="F42" s="192"/>
    </row>
    <row r="43" spans="2:6" ht="50.1" customHeight="1" thickBot="1" x14ac:dyDescent="0.25">
      <c r="B43" s="190"/>
      <c r="C43" s="76" t="s">
        <v>147</v>
      </c>
      <c r="D43" s="77" t="s">
        <v>148</v>
      </c>
      <c r="E43" s="78" t="s">
        <v>149</v>
      </c>
      <c r="F43" s="79" t="s">
        <v>150</v>
      </c>
    </row>
    <row r="44" spans="2:6" ht="18" customHeight="1" x14ac:dyDescent="0.2">
      <c r="B44" s="27" t="s">
        <v>57</v>
      </c>
      <c r="C44" s="11">
        <v>344</v>
      </c>
      <c r="D44" s="74">
        <v>223</v>
      </c>
      <c r="E44" s="11">
        <v>115</v>
      </c>
      <c r="F44" s="74">
        <v>23</v>
      </c>
    </row>
    <row r="45" spans="2:6" ht="18" customHeight="1" x14ac:dyDescent="0.2">
      <c r="B45" s="27" t="s">
        <v>58</v>
      </c>
      <c r="C45" s="15">
        <v>1754</v>
      </c>
      <c r="D45" s="74">
        <v>1022</v>
      </c>
      <c r="E45" s="15">
        <v>649</v>
      </c>
      <c r="F45" s="74">
        <v>214</v>
      </c>
    </row>
    <row r="46" spans="2:6" ht="18" customHeight="1" x14ac:dyDescent="0.2">
      <c r="B46" s="27" t="s">
        <v>59</v>
      </c>
      <c r="C46" s="15">
        <v>2620</v>
      </c>
      <c r="D46" s="74">
        <v>1254</v>
      </c>
      <c r="E46" s="15">
        <v>742</v>
      </c>
      <c r="F46" s="74">
        <v>220</v>
      </c>
    </row>
    <row r="47" spans="2:6" ht="18" customHeight="1" x14ac:dyDescent="0.2">
      <c r="B47" s="27" t="s">
        <v>60</v>
      </c>
      <c r="C47" s="15">
        <v>701</v>
      </c>
      <c r="D47" s="74">
        <v>395</v>
      </c>
      <c r="E47" s="15">
        <v>240</v>
      </c>
      <c r="F47" s="74">
        <v>57</v>
      </c>
    </row>
    <row r="48" spans="2:6" ht="18" customHeight="1" thickBot="1" x14ac:dyDescent="0.25">
      <c r="B48" s="27" t="s">
        <v>61</v>
      </c>
      <c r="C48" s="15">
        <v>108</v>
      </c>
      <c r="D48" s="74">
        <v>60</v>
      </c>
      <c r="E48" s="15">
        <v>41</v>
      </c>
      <c r="F48" s="74">
        <v>12</v>
      </c>
    </row>
    <row r="49" spans="2:6" ht="18" customHeight="1" thickBot="1" x14ac:dyDescent="0.25">
      <c r="B49" s="17" t="s">
        <v>53</v>
      </c>
      <c r="C49" s="20">
        <v>5527</v>
      </c>
      <c r="D49" s="80">
        <v>2954</v>
      </c>
      <c r="E49" s="20">
        <v>1787</v>
      </c>
      <c r="F49" s="80">
        <v>526</v>
      </c>
    </row>
    <row r="50" spans="2:6" ht="12.75" thickBot="1" x14ac:dyDescent="0.25">
      <c r="B50" s="119"/>
    </row>
    <row r="51" spans="2:6" ht="50.1" customHeight="1" thickBot="1" x14ac:dyDescent="0.25">
      <c r="B51" s="139" t="s">
        <v>151</v>
      </c>
      <c r="C51" s="140"/>
      <c r="D51" s="140"/>
      <c r="E51" s="140"/>
      <c r="F51" s="188"/>
    </row>
    <row r="52" spans="2:6" s="3" customFormat="1" ht="20.100000000000001" customHeight="1" x14ac:dyDescent="0.25">
      <c r="B52" s="189" t="s">
        <v>63</v>
      </c>
      <c r="C52" s="191" t="s">
        <v>145</v>
      </c>
      <c r="D52" s="192"/>
      <c r="E52" s="191" t="s">
        <v>146</v>
      </c>
      <c r="F52" s="192"/>
    </row>
    <row r="53" spans="2:6" ht="50.1" customHeight="1" thickBot="1" x14ac:dyDescent="0.25">
      <c r="B53" s="190"/>
      <c r="C53" s="76" t="s">
        <v>147</v>
      </c>
      <c r="D53" s="77" t="s">
        <v>148</v>
      </c>
      <c r="E53" s="78" t="s">
        <v>149</v>
      </c>
      <c r="F53" s="79" t="s">
        <v>150</v>
      </c>
    </row>
    <row r="54" spans="2:6" ht="32.25" customHeight="1" x14ac:dyDescent="0.2">
      <c r="B54" s="31" t="s">
        <v>64</v>
      </c>
      <c r="C54" s="11">
        <v>4459</v>
      </c>
      <c r="D54" s="74">
        <v>2232</v>
      </c>
      <c r="E54" s="11">
        <v>1419</v>
      </c>
      <c r="F54" s="74">
        <v>385</v>
      </c>
    </row>
    <row r="55" spans="2:6" ht="18" customHeight="1" thickBot="1" x14ac:dyDescent="0.25">
      <c r="B55" s="32" t="s">
        <v>65</v>
      </c>
      <c r="C55" s="15">
        <v>1068</v>
      </c>
      <c r="D55" s="74">
        <v>722</v>
      </c>
      <c r="E55" s="15">
        <v>368</v>
      </c>
      <c r="F55" s="74">
        <v>141</v>
      </c>
    </row>
    <row r="56" spans="2:6" ht="18" customHeight="1" thickBot="1" x14ac:dyDescent="0.25">
      <c r="B56" s="17" t="s">
        <v>53</v>
      </c>
      <c r="C56" s="20">
        <v>5527</v>
      </c>
      <c r="D56" s="80">
        <v>2954</v>
      </c>
      <c r="E56" s="20">
        <v>1787</v>
      </c>
      <c r="F56" s="80">
        <v>526</v>
      </c>
    </row>
    <row r="57" spans="2:6" ht="12.75" thickBot="1" x14ac:dyDescent="0.25">
      <c r="B57" s="119"/>
    </row>
    <row r="58" spans="2:6" ht="50.1" customHeight="1" thickBot="1" x14ac:dyDescent="0.25">
      <c r="B58" s="139" t="s">
        <v>152</v>
      </c>
      <c r="C58" s="140"/>
      <c r="D58" s="140"/>
      <c r="E58" s="140"/>
      <c r="F58" s="188"/>
    </row>
    <row r="59" spans="2:6" s="3" customFormat="1" ht="20.100000000000001" customHeight="1" x14ac:dyDescent="0.25">
      <c r="B59" s="189" t="s">
        <v>67</v>
      </c>
      <c r="C59" s="191" t="s">
        <v>145</v>
      </c>
      <c r="D59" s="192"/>
      <c r="E59" s="191" t="s">
        <v>146</v>
      </c>
      <c r="F59" s="192"/>
    </row>
    <row r="60" spans="2:6" ht="50.1" customHeight="1" thickBot="1" x14ac:dyDescent="0.25">
      <c r="B60" s="190"/>
      <c r="C60" s="81" t="s">
        <v>147</v>
      </c>
      <c r="D60" s="82" t="s">
        <v>148</v>
      </c>
      <c r="E60" s="83" t="s">
        <v>149</v>
      </c>
      <c r="F60" s="84" t="s">
        <v>150</v>
      </c>
    </row>
    <row r="61" spans="2:6" ht="18" customHeight="1" x14ac:dyDescent="0.2">
      <c r="B61" s="31" t="s">
        <v>68</v>
      </c>
      <c r="C61" s="11">
        <v>1622</v>
      </c>
      <c r="D61" s="74">
        <v>762</v>
      </c>
      <c r="E61" s="11">
        <v>480</v>
      </c>
      <c r="F61" s="74">
        <v>119</v>
      </c>
    </row>
    <row r="62" spans="2:6" ht="18" customHeight="1" thickBot="1" x14ac:dyDescent="0.25">
      <c r="B62" s="32" t="s">
        <v>69</v>
      </c>
      <c r="C62" s="15">
        <v>3905</v>
      </c>
      <c r="D62" s="74">
        <v>2192</v>
      </c>
      <c r="E62" s="15">
        <v>1307</v>
      </c>
      <c r="F62" s="74">
        <v>407</v>
      </c>
    </row>
    <row r="63" spans="2:6" ht="18" customHeight="1" thickBot="1" x14ac:dyDescent="0.25">
      <c r="B63" s="17" t="s">
        <v>53</v>
      </c>
      <c r="C63" s="20">
        <v>5527</v>
      </c>
      <c r="D63" s="80">
        <v>2954</v>
      </c>
      <c r="E63" s="20">
        <v>1787</v>
      </c>
      <c r="F63" s="80">
        <v>526</v>
      </c>
    </row>
    <row r="64" spans="2:6" ht="12.75" thickBot="1" x14ac:dyDescent="0.25">
      <c r="B64" s="119"/>
    </row>
    <row r="65" spans="2:6" ht="50.1" customHeight="1" thickBot="1" x14ac:dyDescent="0.25">
      <c r="B65" s="139" t="s">
        <v>153</v>
      </c>
      <c r="C65" s="140"/>
      <c r="D65" s="140"/>
      <c r="E65" s="140"/>
      <c r="F65" s="188"/>
    </row>
    <row r="66" spans="2:6" s="3" customFormat="1" ht="20.100000000000001" customHeight="1" x14ac:dyDescent="0.25">
      <c r="B66" s="189" t="s">
        <v>71</v>
      </c>
      <c r="C66" s="191" t="s">
        <v>145</v>
      </c>
      <c r="D66" s="192"/>
      <c r="E66" s="191" t="s">
        <v>146</v>
      </c>
      <c r="F66" s="192"/>
    </row>
    <row r="67" spans="2:6" ht="50.1" customHeight="1" thickBot="1" x14ac:dyDescent="0.25">
      <c r="B67" s="190"/>
      <c r="C67" s="76" t="s">
        <v>147</v>
      </c>
      <c r="D67" s="77" t="s">
        <v>148</v>
      </c>
      <c r="E67" s="78" t="s">
        <v>149</v>
      </c>
      <c r="F67" s="79" t="s">
        <v>150</v>
      </c>
    </row>
    <row r="68" spans="2:6" ht="18" customHeight="1" x14ac:dyDescent="0.2">
      <c r="B68" s="31" t="s">
        <v>103</v>
      </c>
      <c r="C68" s="11">
        <v>1161</v>
      </c>
      <c r="D68" s="74">
        <v>645</v>
      </c>
      <c r="E68" s="11">
        <v>298</v>
      </c>
      <c r="F68" s="74">
        <v>68</v>
      </c>
    </row>
    <row r="69" spans="2:6" ht="18" customHeight="1" thickBot="1" x14ac:dyDescent="0.25">
      <c r="B69" s="32" t="s">
        <v>73</v>
      </c>
      <c r="C69" s="15">
        <v>4366</v>
      </c>
      <c r="D69" s="74">
        <v>2309</v>
      </c>
      <c r="E69" s="15">
        <v>1489</v>
      </c>
      <c r="F69" s="74">
        <v>458</v>
      </c>
    </row>
    <row r="70" spans="2:6" ht="18" customHeight="1" thickBot="1" x14ac:dyDescent="0.25">
      <c r="B70" s="17" t="s">
        <v>53</v>
      </c>
      <c r="C70" s="20">
        <v>5527</v>
      </c>
      <c r="D70" s="80">
        <v>2954</v>
      </c>
      <c r="E70" s="20">
        <v>1787</v>
      </c>
      <c r="F70" s="80">
        <v>526</v>
      </c>
    </row>
    <row r="71" spans="2:6" ht="12.75" thickBot="1" x14ac:dyDescent="0.25">
      <c r="B71" s="119"/>
    </row>
    <row r="72" spans="2:6" ht="50.1" customHeight="1" thickBot="1" x14ac:dyDescent="0.25">
      <c r="B72" s="139" t="s">
        <v>216</v>
      </c>
      <c r="C72" s="140"/>
      <c r="D72" s="140"/>
      <c r="E72" s="140"/>
      <c r="F72" s="188"/>
    </row>
    <row r="73" spans="2:6" s="3" customFormat="1" ht="20.100000000000001" customHeight="1" x14ac:dyDescent="0.25">
      <c r="B73" s="189" t="s">
        <v>75</v>
      </c>
      <c r="C73" s="191" t="s">
        <v>145</v>
      </c>
      <c r="D73" s="192"/>
      <c r="E73" s="191" t="s">
        <v>146</v>
      </c>
      <c r="F73" s="192"/>
    </row>
    <row r="74" spans="2:6" s="24" customFormat="1" ht="41.25" customHeight="1" thickBot="1" x14ac:dyDescent="0.25">
      <c r="B74" s="190"/>
      <c r="C74" s="76" t="s">
        <v>147</v>
      </c>
      <c r="D74" s="77" t="s">
        <v>148</v>
      </c>
      <c r="E74" s="78" t="s">
        <v>149</v>
      </c>
      <c r="F74" s="79" t="s">
        <v>150</v>
      </c>
    </row>
    <row r="75" spans="2:6" ht="18" customHeight="1" x14ac:dyDescent="0.2">
      <c r="B75" s="27" t="s">
        <v>76</v>
      </c>
      <c r="C75" s="11">
        <v>5292</v>
      </c>
      <c r="D75" s="74">
        <v>2825</v>
      </c>
      <c r="E75" s="11">
        <v>1724</v>
      </c>
      <c r="F75" s="74">
        <v>516</v>
      </c>
    </row>
    <row r="76" spans="2:6" ht="18" customHeight="1" x14ac:dyDescent="0.2">
      <c r="B76" s="27" t="s">
        <v>77</v>
      </c>
      <c r="C76" s="15">
        <v>167</v>
      </c>
      <c r="D76" s="74">
        <v>91</v>
      </c>
      <c r="E76" s="15">
        <v>44</v>
      </c>
      <c r="F76" s="74">
        <v>7</v>
      </c>
    </row>
    <row r="77" spans="2:6" ht="18" customHeight="1" x14ac:dyDescent="0.2">
      <c r="B77" s="27" t="s">
        <v>78</v>
      </c>
      <c r="C77" s="15">
        <v>33</v>
      </c>
      <c r="D77" s="74">
        <v>19</v>
      </c>
      <c r="E77" s="15">
        <v>10</v>
      </c>
      <c r="F77" s="74" t="s">
        <v>36</v>
      </c>
    </row>
    <row r="78" spans="2:6" ht="18" customHeight="1" thickBot="1" x14ac:dyDescent="0.25">
      <c r="B78" s="27" t="s">
        <v>61</v>
      </c>
      <c r="C78" s="15">
        <v>35</v>
      </c>
      <c r="D78" s="74">
        <v>19</v>
      </c>
      <c r="E78" s="15">
        <v>9</v>
      </c>
      <c r="F78" s="74" t="s">
        <v>36</v>
      </c>
    </row>
    <row r="79" spans="2:6" ht="18" customHeight="1" thickBot="1" x14ac:dyDescent="0.25">
      <c r="B79" s="17" t="s">
        <v>53</v>
      </c>
      <c r="C79" s="20">
        <v>5527</v>
      </c>
      <c r="D79" s="80">
        <v>2954</v>
      </c>
      <c r="E79" s="20">
        <v>1787</v>
      </c>
      <c r="F79" s="80">
        <v>526</v>
      </c>
    </row>
    <row r="80" spans="2:6" ht="12.75" thickBot="1" x14ac:dyDescent="0.25">
      <c r="B80" s="119"/>
    </row>
    <row r="81" spans="2:6" ht="50.1" customHeight="1" thickBot="1" x14ac:dyDescent="0.25">
      <c r="B81" s="139" t="s">
        <v>154</v>
      </c>
      <c r="C81" s="140"/>
      <c r="D81" s="140"/>
      <c r="E81" s="140"/>
      <c r="F81" s="188"/>
    </row>
    <row r="82" spans="2:6" s="3" customFormat="1" ht="20.100000000000001" customHeight="1" x14ac:dyDescent="0.25">
      <c r="B82" s="189" t="s">
        <v>82</v>
      </c>
      <c r="C82" s="191" t="s">
        <v>145</v>
      </c>
      <c r="D82" s="192"/>
      <c r="E82" s="191" t="s">
        <v>146</v>
      </c>
      <c r="F82" s="192"/>
    </row>
    <row r="83" spans="2:6" ht="50.1" customHeight="1" thickBot="1" x14ac:dyDescent="0.25">
      <c r="B83" s="190"/>
      <c r="C83" s="76" t="s">
        <v>147</v>
      </c>
      <c r="D83" s="77" t="s">
        <v>148</v>
      </c>
      <c r="E83" s="78" t="s">
        <v>149</v>
      </c>
      <c r="F83" s="79" t="s">
        <v>150</v>
      </c>
    </row>
    <row r="84" spans="2:6" ht="18" customHeight="1" x14ac:dyDescent="0.2">
      <c r="B84" s="8" t="s">
        <v>83</v>
      </c>
      <c r="C84" s="11">
        <v>850</v>
      </c>
      <c r="D84" s="74">
        <v>364</v>
      </c>
      <c r="E84" s="11">
        <v>328</v>
      </c>
      <c r="F84" s="74">
        <v>18</v>
      </c>
    </row>
    <row r="85" spans="2:6" ht="18" customHeight="1" x14ac:dyDescent="0.2">
      <c r="B85" s="8" t="s">
        <v>19</v>
      </c>
      <c r="C85" s="15">
        <v>782</v>
      </c>
      <c r="D85" s="74">
        <v>334</v>
      </c>
      <c r="E85" s="15">
        <v>190</v>
      </c>
      <c r="F85" s="74">
        <v>39</v>
      </c>
    </row>
    <row r="86" spans="2:6" ht="18" customHeight="1" x14ac:dyDescent="0.2">
      <c r="B86" s="8" t="s">
        <v>20</v>
      </c>
      <c r="C86" s="15">
        <v>721</v>
      </c>
      <c r="D86" s="74">
        <v>255</v>
      </c>
      <c r="E86" s="15">
        <v>166</v>
      </c>
      <c r="F86" s="74">
        <v>46</v>
      </c>
    </row>
    <row r="87" spans="2:6" ht="18" customHeight="1" x14ac:dyDescent="0.2">
      <c r="B87" s="8" t="s">
        <v>21</v>
      </c>
      <c r="C87" s="15">
        <v>625</v>
      </c>
      <c r="D87" s="74">
        <v>280</v>
      </c>
      <c r="E87" s="15">
        <v>164</v>
      </c>
      <c r="F87" s="74">
        <v>36</v>
      </c>
    </row>
    <row r="88" spans="2:6" ht="18" customHeight="1" x14ac:dyDescent="0.2">
      <c r="B88" s="8" t="s">
        <v>22</v>
      </c>
      <c r="C88" s="15">
        <v>485</v>
      </c>
      <c r="D88" s="74">
        <v>272</v>
      </c>
      <c r="E88" s="15">
        <v>116</v>
      </c>
      <c r="F88" s="74">
        <v>45</v>
      </c>
    </row>
    <row r="89" spans="2:6" ht="18" customHeight="1" x14ac:dyDescent="0.2">
      <c r="B89" s="8" t="s">
        <v>23</v>
      </c>
      <c r="C89" s="15">
        <v>362</v>
      </c>
      <c r="D89" s="74">
        <v>233</v>
      </c>
      <c r="E89" s="15">
        <v>95</v>
      </c>
      <c r="F89" s="74">
        <v>68</v>
      </c>
    </row>
    <row r="90" spans="2:6" ht="18" customHeight="1" x14ac:dyDescent="0.2">
      <c r="B90" s="8" t="s">
        <v>24</v>
      </c>
      <c r="C90" s="15">
        <v>481</v>
      </c>
      <c r="D90" s="74">
        <v>237</v>
      </c>
      <c r="E90" s="15">
        <v>133</v>
      </c>
      <c r="F90" s="74">
        <v>34</v>
      </c>
    </row>
    <row r="91" spans="2:6" ht="18" customHeight="1" x14ac:dyDescent="0.2">
      <c r="B91" s="8" t="s">
        <v>25</v>
      </c>
      <c r="C91" s="15">
        <v>311</v>
      </c>
      <c r="D91" s="74">
        <v>180</v>
      </c>
      <c r="E91" s="15">
        <v>102</v>
      </c>
      <c r="F91" s="74">
        <v>26</v>
      </c>
    </row>
    <row r="92" spans="2:6" ht="18" customHeight="1" x14ac:dyDescent="0.2">
      <c r="B92" s="8" t="s">
        <v>26</v>
      </c>
      <c r="C92" s="15">
        <v>246</v>
      </c>
      <c r="D92" s="74">
        <v>295</v>
      </c>
      <c r="E92" s="15">
        <v>120</v>
      </c>
      <c r="F92" s="74">
        <v>109</v>
      </c>
    </row>
    <row r="93" spans="2:6" ht="18" customHeight="1" x14ac:dyDescent="0.2">
      <c r="B93" s="8" t="s">
        <v>27</v>
      </c>
      <c r="C93" s="15">
        <v>307</v>
      </c>
      <c r="D93" s="74">
        <v>246</v>
      </c>
      <c r="E93" s="15">
        <v>180</v>
      </c>
      <c r="F93" s="74">
        <v>41</v>
      </c>
    </row>
    <row r="94" spans="2:6" ht="18" customHeight="1" x14ac:dyDescent="0.2">
      <c r="B94" s="8" t="s">
        <v>28</v>
      </c>
      <c r="C94" s="15">
        <v>179</v>
      </c>
      <c r="D94" s="74">
        <v>120</v>
      </c>
      <c r="E94" s="15">
        <v>85</v>
      </c>
      <c r="F94" s="74">
        <v>40</v>
      </c>
    </row>
    <row r="95" spans="2:6" ht="18" customHeight="1" x14ac:dyDescent="0.2">
      <c r="B95" s="8" t="s">
        <v>29</v>
      </c>
      <c r="C95" s="15">
        <v>76</v>
      </c>
      <c r="D95" s="74">
        <v>67</v>
      </c>
      <c r="E95" s="15">
        <v>54</v>
      </c>
      <c r="F95" s="74">
        <v>15</v>
      </c>
    </row>
    <row r="96" spans="2:6" ht="18" customHeight="1" thickBot="1" x14ac:dyDescent="0.25">
      <c r="B96" s="8" t="s">
        <v>30</v>
      </c>
      <c r="C96" s="15">
        <v>102</v>
      </c>
      <c r="D96" s="74">
        <v>71</v>
      </c>
      <c r="E96" s="15">
        <v>54</v>
      </c>
      <c r="F96" s="74">
        <v>9</v>
      </c>
    </row>
    <row r="97" spans="2:6" ht="18" customHeight="1" thickBot="1" x14ac:dyDescent="0.25">
      <c r="B97" s="17" t="s">
        <v>53</v>
      </c>
      <c r="C97" s="20">
        <v>5527</v>
      </c>
      <c r="D97" s="80">
        <v>2954</v>
      </c>
      <c r="E97" s="20">
        <v>1787</v>
      </c>
      <c r="F97" s="80">
        <v>526</v>
      </c>
    </row>
  </sheetData>
  <sheetProtection algorithmName="SHA-512" hashValue="IbkA4Zmkt8CeqmyGxaOdvLDb1zG+e+i5ysFPtsXIAWzqFkRXE+UdoN0jyrMGeyI1Su5mHxqofAJ1giwtG34fyw==" saltValue="EGBskhSL/hhW4NmM4N14BA==" spinCount="100000" sheet="1" objects="1" scenarios="1"/>
  <mergeCells count="31">
    <mergeCell ref="B73:B74"/>
    <mergeCell ref="C73:D73"/>
    <mergeCell ref="E73:F73"/>
    <mergeCell ref="B81:F81"/>
    <mergeCell ref="B82:B83"/>
    <mergeCell ref="C82:D82"/>
    <mergeCell ref="E82:F82"/>
    <mergeCell ref="B65:F65"/>
    <mergeCell ref="B66:B67"/>
    <mergeCell ref="C66:D66"/>
    <mergeCell ref="E66:F66"/>
    <mergeCell ref="B72:F72"/>
    <mergeCell ref="B52:B53"/>
    <mergeCell ref="C52:D52"/>
    <mergeCell ref="E52:F52"/>
    <mergeCell ref="B58:F58"/>
    <mergeCell ref="B59:B60"/>
    <mergeCell ref="C59:D59"/>
    <mergeCell ref="E59:F59"/>
    <mergeCell ref="B41:F41"/>
    <mergeCell ref="B42:B43"/>
    <mergeCell ref="C42:D42"/>
    <mergeCell ref="E42:F42"/>
    <mergeCell ref="B51:F51"/>
    <mergeCell ref="B4:F4"/>
    <mergeCell ref="B5:B6"/>
    <mergeCell ref="C5:D5"/>
    <mergeCell ref="E5:F5"/>
    <mergeCell ref="B1:F1"/>
    <mergeCell ref="B2:F2"/>
    <mergeCell ref="B3:F3"/>
  </mergeCells>
  <conditionalFormatting sqref="C7:E39">
    <cfRule type="expression" dxfId="2" priority="4">
      <formula>C7&lt;6</formula>
    </cfRule>
  </conditionalFormatting>
  <conditionalFormatting sqref="C44:F49">
    <cfRule type="expression" dxfId="1" priority="3">
      <formula>C44&lt;6</formula>
    </cfRule>
  </conditionalFormatting>
  <conditionalFormatting sqref="F39">
    <cfRule type="expression" dxfId="0" priority="1">
      <formula>F39&lt;6</formula>
    </cfRule>
  </conditionalFormatting>
  <pageMargins left="0.5" right="0.25" top="0.25" bottom="0.25" header="0.3" footer="0.3"/>
  <pageSetup fitToHeight="0" orientation="landscape" r:id="rId1"/>
  <rowBreaks count="5" manualBreakCount="5">
    <brk id="2" max="16383" man="1"/>
    <brk id="39" max="16383" man="1"/>
    <brk id="56" max="16383" man="1"/>
    <brk id="79" max="16383" man="1"/>
    <brk id="97"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F105"/>
  <sheetViews>
    <sheetView workbookViewId="0">
      <selection activeCell="B1" sqref="B1:E1"/>
    </sheetView>
  </sheetViews>
  <sheetFormatPr defaultColWidth="8.85546875" defaultRowHeight="12" x14ac:dyDescent="0.2"/>
  <cols>
    <col min="1" max="1" width="1.42578125" style="1" customWidth="1"/>
    <col min="2" max="2" width="20.7109375" style="88" customWidth="1"/>
    <col min="3" max="4" width="40.7109375" style="129" customWidth="1"/>
    <col min="5" max="5" width="40.7109375" style="130" customWidth="1"/>
    <col min="6" max="16384" width="8.85546875" style="1"/>
  </cols>
  <sheetData>
    <row r="1" spans="2:6" ht="48" customHeight="1" x14ac:dyDescent="0.2">
      <c r="B1" s="157" t="s">
        <v>212</v>
      </c>
      <c r="C1" s="158"/>
      <c r="D1" s="158"/>
      <c r="E1" s="159"/>
      <c r="F1" s="85"/>
    </row>
    <row r="2" spans="2:6" ht="33.75" customHeight="1" x14ac:dyDescent="0.25">
      <c r="B2" s="197" t="s">
        <v>155</v>
      </c>
      <c r="C2" s="197"/>
      <c r="D2" s="197"/>
      <c r="E2" s="197"/>
    </row>
    <row r="3" spans="2:6" ht="66" customHeight="1" x14ac:dyDescent="0.25">
      <c r="B3" s="197" t="s">
        <v>156</v>
      </c>
      <c r="C3" s="197"/>
      <c r="D3" s="197"/>
      <c r="E3" s="197"/>
    </row>
    <row r="4" spans="2:6" ht="7.5" customHeight="1" thickBot="1" x14ac:dyDescent="0.25">
      <c r="B4" s="198"/>
      <c r="C4" s="198"/>
      <c r="D4" s="198"/>
      <c r="E4" s="198"/>
    </row>
    <row r="5" spans="2:6" ht="50.1" customHeight="1" thickBot="1" x14ac:dyDescent="0.25">
      <c r="B5" s="139" t="s">
        <v>157</v>
      </c>
      <c r="C5" s="140"/>
      <c r="D5" s="140"/>
      <c r="E5" s="188"/>
    </row>
    <row r="6" spans="2:6" ht="5.25" customHeight="1" x14ac:dyDescent="0.2">
      <c r="B6" s="142" t="s">
        <v>7</v>
      </c>
      <c r="C6" s="195" t="s">
        <v>158</v>
      </c>
      <c r="D6" s="195" t="s">
        <v>159</v>
      </c>
      <c r="E6" s="195" t="s">
        <v>160</v>
      </c>
    </row>
    <row r="7" spans="2:6" ht="9" customHeight="1" x14ac:dyDescent="0.2">
      <c r="B7" s="143"/>
      <c r="C7" s="196"/>
      <c r="D7" s="196"/>
      <c r="E7" s="196"/>
    </row>
    <row r="8" spans="2:6" ht="20.100000000000001" customHeight="1" thickBot="1" x14ac:dyDescent="0.25">
      <c r="B8" s="144"/>
      <c r="C8" s="196"/>
      <c r="D8" s="196"/>
      <c r="E8" s="196"/>
    </row>
    <row r="9" spans="2:6" ht="15.95" customHeight="1" x14ac:dyDescent="0.2">
      <c r="B9" s="86" t="s">
        <v>19</v>
      </c>
      <c r="C9" s="133">
        <v>534</v>
      </c>
      <c r="D9" s="133">
        <v>477</v>
      </c>
      <c r="E9" s="133">
        <v>57</v>
      </c>
    </row>
    <row r="10" spans="2:6" ht="15.95" customHeight="1" x14ac:dyDescent="0.2">
      <c r="B10" s="86" t="s">
        <v>20</v>
      </c>
      <c r="C10" s="134">
        <v>2367</v>
      </c>
      <c r="D10" s="134">
        <v>1972</v>
      </c>
      <c r="E10" s="134">
        <v>395</v>
      </c>
    </row>
    <row r="11" spans="2:6" ht="15.95" customHeight="1" x14ac:dyDescent="0.2">
      <c r="B11" s="86" t="s">
        <v>21</v>
      </c>
      <c r="C11" s="134">
        <v>783</v>
      </c>
      <c r="D11" s="134">
        <v>683</v>
      </c>
      <c r="E11" s="134">
        <v>100</v>
      </c>
    </row>
    <row r="12" spans="2:6" ht="15.95" customHeight="1" x14ac:dyDescent="0.2">
      <c r="B12" s="86" t="s">
        <v>22</v>
      </c>
      <c r="C12" s="134">
        <v>709</v>
      </c>
      <c r="D12" s="134">
        <v>556</v>
      </c>
      <c r="E12" s="134">
        <v>153</v>
      </c>
    </row>
    <row r="13" spans="2:6" ht="15.95" customHeight="1" x14ac:dyDescent="0.2">
      <c r="B13" s="86" t="s">
        <v>23</v>
      </c>
      <c r="C13" s="134">
        <v>517</v>
      </c>
      <c r="D13" s="134">
        <v>374</v>
      </c>
      <c r="E13" s="134">
        <v>143</v>
      </c>
    </row>
    <row r="14" spans="2:6" ht="15.95" customHeight="1" x14ac:dyDescent="0.2">
      <c r="B14" s="86" t="s">
        <v>24</v>
      </c>
      <c r="C14" s="134">
        <v>734</v>
      </c>
      <c r="D14" s="134">
        <v>637</v>
      </c>
      <c r="E14" s="134">
        <v>97</v>
      </c>
    </row>
    <row r="15" spans="2:6" ht="15.95" customHeight="1" x14ac:dyDescent="0.2">
      <c r="B15" s="86" t="s">
        <v>25</v>
      </c>
      <c r="C15" s="134">
        <v>1071</v>
      </c>
      <c r="D15" s="134">
        <v>803</v>
      </c>
      <c r="E15" s="134">
        <v>268</v>
      </c>
    </row>
    <row r="16" spans="2:6" ht="15.95" customHeight="1" x14ac:dyDescent="0.2">
      <c r="B16" s="86" t="s">
        <v>26</v>
      </c>
      <c r="C16" s="134">
        <v>1324</v>
      </c>
      <c r="D16" s="134">
        <v>1113</v>
      </c>
      <c r="E16" s="134">
        <v>211</v>
      </c>
    </row>
    <row r="17" spans="2:5" ht="15.95" customHeight="1" x14ac:dyDescent="0.2">
      <c r="B17" s="86" t="s">
        <v>27</v>
      </c>
      <c r="C17" s="134">
        <v>1363</v>
      </c>
      <c r="D17" s="134">
        <v>1009</v>
      </c>
      <c r="E17" s="134">
        <v>354</v>
      </c>
    </row>
    <row r="18" spans="2:5" ht="15.95" customHeight="1" x14ac:dyDescent="0.2">
      <c r="B18" s="86" t="s">
        <v>28</v>
      </c>
      <c r="C18" s="134">
        <v>1909</v>
      </c>
      <c r="D18" s="134">
        <v>1532</v>
      </c>
      <c r="E18" s="134">
        <v>377</v>
      </c>
    </row>
    <row r="19" spans="2:5" ht="15.95" customHeight="1" x14ac:dyDescent="0.2">
      <c r="B19" s="86" t="s">
        <v>29</v>
      </c>
      <c r="C19" s="134">
        <v>1722</v>
      </c>
      <c r="D19" s="134">
        <v>1331</v>
      </c>
      <c r="E19" s="134">
        <v>391</v>
      </c>
    </row>
    <row r="20" spans="2:5" ht="15.95" customHeight="1" x14ac:dyDescent="0.2">
      <c r="B20" s="86" t="s">
        <v>30</v>
      </c>
      <c r="C20" s="134">
        <v>1061</v>
      </c>
      <c r="D20" s="134">
        <v>796</v>
      </c>
      <c r="E20" s="134">
        <v>265</v>
      </c>
    </row>
    <row r="21" spans="2:5" ht="15.95" customHeight="1" x14ac:dyDescent="0.2">
      <c r="B21" s="86" t="s">
        <v>31</v>
      </c>
      <c r="C21" s="134">
        <v>762</v>
      </c>
      <c r="D21" s="134">
        <v>521</v>
      </c>
      <c r="E21" s="134">
        <v>241</v>
      </c>
    </row>
    <row r="22" spans="2:5" ht="15.95" customHeight="1" x14ac:dyDescent="0.2">
      <c r="B22" s="86" t="s">
        <v>32</v>
      </c>
      <c r="C22" s="134">
        <v>926</v>
      </c>
      <c r="D22" s="134">
        <v>768</v>
      </c>
      <c r="E22" s="134">
        <v>158</v>
      </c>
    </row>
    <row r="23" spans="2:5" ht="15.95" customHeight="1" x14ac:dyDescent="0.2">
      <c r="B23" s="86" t="s">
        <v>33</v>
      </c>
      <c r="C23" s="134">
        <v>1321</v>
      </c>
      <c r="D23" s="134">
        <v>1195</v>
      </c>
      <c r="E23" s="134">
        <v>126</v>
      </c>
    </row>
    <row r="24" spans="2:5" ht="15.95" customHeight="1" x14ac:dyDescent="0.2">
      <c r="B24" s="86" t="s">
        <v>34</v>
      </c>
      <c r="C24" s="134">
        <v>413</v>
      </c>
      <c r="D24" s="134">
        <v>325</v>
      </c>
      <c r="E24" s="134">
        <v>88</v>
      </c>
    </row>
    <row r="25" spans="2:5" ht="15.95" customHeight="1" x14ac:dyDescent="0.2">
      <c r="B25" s="86" t="s">
        <v>37</v>
      </c>
      <c r="C25" s="134">
        <v>805</v>
      </c>
      <c r="D25" s="134">
        <v>723</v>
      </c>
      <c r="E25" s="134">
        <v>82</v>
      </c>
    </row>
    <row r="26" spans="2:5" ht="15.95" customHeight="1" x14ac:dyDescent="0.2">
      <c r="B26" s="86" t="s">
        <v>38</v>
      </c>
      <c r="C26" s="134">
        <v>600</v>
      </c>
      <c r="D26" s="134">
        <v>532</v>
      </c>
      <c r="E26" s="134">
        <v>68</v>
      </c>
    </row>
    <row r="27" spans="2:5" ht="15.95" customHeight="1" x14ac:dyDescent="0.2">
      <c r="B27" s="86" t="s">
        <v>39</v>
      </c>
      <c r="C27" s="134">
        <v>965</v>
      </c>
      <c r="D27" s="134">
        <v>842</v>
      </c>
      <c r="E27" s="134">
        <v>123</v>
      </c>
    </row>
    <row r="28" spans="2:5" ht="15.95" customHeight="1" x14ac:dyDescent="0.2">
      <c r="B28" s="86" t="s">
        <v>40</v>
      </c>
      <c r="C28" s="134">
        <v>1521</v>
      </c>
      <c r="D28" s="134">
        <v>1368</v>
      </c>
      <c r="E28" s="134">
        <v>153</v>
      </c>
    </row>
    <row r="29" spans="2:5" ht="15.95" customHeight="1" x14ac:dyDescent="0.2">
      <c r="B29" s="86" t="s">
        <v>41</v>
      </c>
      <c r="C29" s="134">
        <v>1485</v>
      </c>
      <c r="D29" s="134">
        <v>1345</v>
      </c>
      <c r="E29" s="134">
        <v>140</v>
      </c>
    </row>
    <row r="30" spans="2:5" ht="15.95" customHeight="1" x14ac:dyDescent="0.2">
      <c r="B30" s="86" t="s">
        <v>42</v>
      </c>
      <c r="C30" s="134">
        <v>1169</v>
      </c>
      <c r="D30" s="134">
        <v>986</v>
      </c>
      <c r="E30" s="134">
        <v>183</v>
      </c>
    </row>
    <row r="31" spans="2:5" ht="15.95" customHeight="1" x14ac:dyDescent="0.2">
      <c r="B31" s="86" t="s">
        <v>43</v>
      </c>
      <c r="C31" s="134">
        <v>506</v>
      </c>
      <c r="D31" s="134">
        <v>448</v>
      </c>
      <c r="E31" s="134">
        <v>58</v>
      </c>
    </row>
    <row r="32" spans="2:5" ht="15.95" customHeight="1" x14ac:dyDescent="0.2">
      <c r="B32" s="86" t="s">
        <v>44</v>
      </c>
      <c r="C32" s="134">
        <v>1987</v>
      </c>
      <c r="D32" s="134">
        <v>1636</v>
      </c>
      <c r="E32" s="134">
        <v>351</v>
      </c>
    </row>
    <row r="33" spans="2:5" ht="15.95" customHeight="1" x14ac:dyDescent="0.2">
      <c r="B33" s="86" t="s">
        <v>45</v>
      </c>
      <c r="C33" s="134">
        <v>996</v>
      </c>
      <c r="D33" s="134">
        <v>861</v>
      </c>
      <c r="E33" s="134">
        <v>135</v>
      </c>
    </row>
    <row r="34" spans="2:5" ht="15.95" customHeight="1" x14ac:dyDescent="0.2">
      <c r="B34" s="86" t="s">
        <v>46</v>
      </c>
      <c r="C34" s="134">
        <v>1192</v>
      </c>
      <c r="D34" s="134">
        <v>1058</v>
      </c>
      <c r="E34" s="134">
        <v>134</v>
      </c>
    </row>
    <row r="35" spans="2:5" ht="15.95" customHeight="1" x14ac:dyDescent="0.2">
      <c r="B35" s="86" t="s">
        <v>47</v>
      </c>
      <c r="C35" s="134">
        <v>1646</v>
      </c>
      <c r="D35" s="134">
        <v>1408</v>
      </c>
      <c r="E35" s="134">
        <v>238</v>
      </c>
    </row>
    <row r="36" spans="2:5" ht="15.95" customHeight="1" x14ac:dyDescent="0.2">
      <c r="B36" s="86" t="s">
        <v>48</v>
      </c>
      <c r="C36" s="134">
        <v>1240</v>
      </c>
      <c r="D36" s="134">
        <v>905</v>
      </c>
      <c r="E36" s="134">
        <v>335</v>
      </c>
    </row>
    <row r="37" spans="2:5" ht="15.95" customHeight="1" x14ac:dyDescent="0.2">
      <c r="B37" s="86" t="s">
        <v>49</v>
      </c>
      <c r="C37" s="134">
        <v>867</v>
      </c>
      <c r="D37" s="134">
        <v>671</v>
      </c>
      <c r="E37" s="134">
        <v>196</v>
      </c>
    </row>
    <row r="38" spans="2:5" ht="15.95" customHeight="1" x14ac:dyDescent="0.2">
      <c r="B38" s="86" t="s">
        <v>50</v>
      </c>
      <c r="C38" s="134">
        <v>1271</v>
      </c>
      <c r="D38" s="134">
        <v>1084</v>
      </c>
      <c r="E38" s="134">
        <v>187</v>
      </c>
    </row>
    <row r="39" spans="2:5" ht="15.95" customHeight="1" x14ac:dyDescent="0.2">
      <c r="B39" s="86" t="s">
        <v>51</v>
      </c>
      <c r="C39" s="134">
        <v>2970</v>
      </c>
      <c r="D39" s="134">
        <v>2133</v>
      </c>
      <c r="E39" s="134">
        <v>837</v>
      </c>
    </row>
    <row r="40" spans="2:5" ht="15.95" customHeight="1" thickBot="1" x14ac:dyDescent="0.25">
      <c r="B40" s="86" t="s">
        <v>52</v>
      </c>
      <c r="C40" s="135">
        <v>476</v>
      </c>
      <c r="D40" s="135">
        <v>408</v>
      </c>
      <c r="E40" s="135">
        <v>68</v>
      </c>
    </row>
    <row r="41" spans="2:5" ht="15.95" customHeight="1" thickBot="1" x14ac:dyDescent="0.25">
      <c r="B41" s="87" t="s">
        <v>53</v>
      </c>
      <c r="C41" s="131">
        <v>37212</v>
      </c>
      <c r="D41" s="131">
        <v>30500</v>
      </c>
      <c r="E41" s="131">
        <v>6712</v>
      </c>
    </row>
    <row r="42" spans="2:5" ht="12.75" thickBot="1" x14ac:dyDescent="0.25"/>
    <row r="43" spans="2:5" ht="50.1" customHeight="1" thickBot="1" x14ac:dyDescent="0.25">
      <c r="B43" s="139" t="s">
        <v>213</v>
      </c>
      <c r="C43" s="140"/>
      <c r="D43" s="140"/>
      <c r="E43" s="188"/>
    </row>
    <row r="44" spans="2:5" ht="20.100000000000001" customHeight="1" x14ac:dyDescent="0.2">
      <c r="B44" s="142" t="s">
        <v>55</v>
      </c>
      <c r="C44" s="195" t="s">
        <v>158</v>
      </c>
      <c r="D44" s="195" t="s">
        <v>159</v>
      </c>
      <c r="E44" s="195" t="s">
        <v>160</v>
      </c>
    </row>
    <row r="45" spans="2:5" ht="20.100000000000001" customHeight="1" x14ac:dyDescent="0.2">
      <c r="B45" s="143"/>
      <c r="C45" s="196"/>
      <c r="D45" s="196"/>
      <c r="E45" s="196"/>
    </row>
    <row r="46" spans="2:5" ht="20.100000000000001" customHeight="1" thickBot="1" x14ac:dyDescent="0.25">
      <c r="B46" s="144"/>
      <c r="C46" s="199"/>
      <c r="D46" s="199"/>
      <c r="E46" s="199"/>
    </row>
    <row r="47" spans="2:5" ht="18" customHeight="1" x14ac:dyDescent="0.2">
      <c r="B47" s="8" t="s">
        <v>57</v>
      </c>
      <c r="C47" s="136">
        <v>2468</v>
      </c>
      <c r="D47" s="134">
        <v>2132</v>
      </c>
      <c r="E47" s="134">
        <v>336</v>
      </c>
    </row>
    <row r="48" spans="2:5" ht="18" customHeight="1" x14ac:dyDescent="0.2">
      <c r="B48" s="8" t="s">
        <v>58</v>
      </c>
      <c r="C48" s="136">
        <v>11111</v>
      </c>
      <c r="D48" s="134">
        <v>8999</v>
      </c>
      <c r="E48" s="134">
        <v>2112</v>
      </c>
    </row>
    <row r="49" spans="2:5" ht="18" customHeight="1" x14ac:dyDescent="0.2">
      <c r="B49" s="8" t="s">
        <v>59</v>
      </c>
      <c r="C49" s="136">
        <v>18345</v>
      </c>
      <c r="D49" s="134">
        <v>14947</v>
      </c>
      <c r="E49" s="134">
        <v>3398</v>
      </c>
    </row>
    <row r="50" spans="2:5" ht="18" customHeight="1" x14ac:dyDescent="0.2">
      <c r="B50" s="8" t="s">
        <v>60</v>
      </c>
      <c r="C50" s="136">
        <v>4718</v>
      </c>
      <c r="D50" s="134">
        <v>3960</v>
      </c>
      <c r="E50" s="134">
        <v>758</v>
      </c>
    </row>
    <row r="51" spans="2:5" ht="18" customHeight="1" thickBot="1" x14ac:dyDescent="0.25">
      <c r="B51" s="8" t="s">
        <v>61</v>
      </c>
      <c r="C51" s="136">
        <v>570</v>
      </c>
      <c r="D51" s="134">
        <v>462</v>
      </c>
      <c r="E51" s="134">
        <v>108</v>
      </c>
    </row>
    <row r="52" spans="2:5" ht="18" customHeight="1" thickBot="1" x14ac:dyDescent="0.25">
      <c r="B52" s="17" t="s">
        <v>53</v>
      </c>
      <c r="C52" s="132">
        <v>37212</v>
      </c>
      <c r="D52" s="132">
        <v>30500</v>
      </c>
      <c r="E52" s="132">
        <v>6712</v>
      </c>
    </row>
    <row r="53" spans="2:5" ht="12.75" thickBot="1" x14ac:dyDescent="0.25"/>
    <row r="54" spans="2:5" ht="50.1" customHeight="1" thickBot="1" x14ac:dyDescent="0.25">
      <c r="B54" s="139" t="s">
        <v>161</v>
      </c>
      <c r="C54" s="140"/>
      <c r="D54" s="140"/>
      <c r="E54" s="188"/>
    </row>
    <row r="55" spans="2:5" ht="20.100000000000001" customHeight="1" x14ac:dyDescent="0.2">
      <c r="B55" s="142" t="s">
        <v>63</v>
      </c>
      <c r="C55" s="195" t="s">
        <v>158</v>
      </c>
      <c r="D55" s="195" t="s">
        <v>159</v>
      </c>
      <c r="E55" s="195" t="s">
        <v>160</v>
      </c>
    </row>
    <row r="56" spans="2:5" ht="20.100000000000001" customHeight="1" x14ac:dyDescent="0.2">
      <c r="B56" s="143"/>
      <c r="C56" s="196"/>
      <c r="D56" s="196"/>
      <c r="E56" s="196"/>
    </row>
    <row r="57" spans="2:5" ht="20.100000000000001" customHeight="1" thickBot="1" x14ac:dyDescent="0.25">
      <c r="B57" s="144"/>
      <c r="C57" s="199"/>
      <c r="D57" s="199"/>
      <c r="E57" s="199"/>
    </row>
    <row r="58" spans="2:5" ht="33" customHeight="1" x14ac:dyDescent="0.2">
      <c r="B58" s="31" t="s">
        <v>64</v>
      </c>
      <c r="C58" s="134">
        <v>28594</v>
      </c>
      <c r="D58" s="134">
        <v>23447</v>
      </c>
      <c r="E58" s="134">
        <v>5147</v>
      </c>
    </row>
    <row r="59" spans="2:5" ht="18" customHeight="1" thickBot="1" x14ac:dyDescent="0.25">
      <c r="B59" s="118" t="s">
        <v>65</v>
      </c>
      <c r="C59" s="134">
        <v>8618</v>
      </c>
      <c r="D59" s="134">
        <v>7053</v>
      </c>
      <c r="E59" s="134">
        <v>1565</v>
      </c>
    </row>
    <row r="60" spans="2:5" ht="18" customHeight="1" thickBot="1" x14ac:dyDescent="0.25">
      <c r="B60" s="17" t="s">
        <v>53</v>
      </c>
      <c r="C60" s="132">
        <v>37212</v>
      </c>
      <c r="D60" s="132">
        <v>30500</v>
      </c>
      <c r="E60" s="132">
        <v>6712</v>
      </c>
    </row>
    <row r="61" spans="2:5" ht="12.75" thickBot="1" x14ac:dyDescent="0.25"/>
    <row r="62" spans="2:5" ht="50.1" customHeight="1" thickBot="1" x14ac:dyDescent="0.25">
      <c r="B62" s="139" t="s">
        <v>162</v>
      </c>
      <c r="C62" s="140"/>
      <c r="D62" s="140"/>
      <c r="E62" s="188"/>
    </row>
    <row r="63" spans="2:5" ht="20.100000000000001" customHeight="1" x14ac:dyDescent="0.2">
      <c r="B63" s="142" t="s">
        <v>67</v>
      </c>
      <c r="C63" s="195" t="s">
        <v>158</v>
      </c>
      <c r="D63" s="195" t="s">
        <v>159</v>
      </c>
      <c r="E63" s="195" t="s">
        <v>160</v>
      </c>
    </row>
    <row r="64" spans="2:5" ht="20.100000000000001" customHeight="1" x14ac:dyDescent="0.2">
      <c r="B64" s="143"/>
      <c r="C64" s="196"/>
      <c r="D64" s="196"/>
      <c r="E64" s="196"/>
    </row>
    <row r="65" spans="2:5" ht="20.100000000000001" customHeight="1" thickBot="1" x14ac:dyDescent="0.25">
      <c r="B65" s="144"/>
      <c r="C65" s="199"/>
      <c r="D65" s="199"/>
      <c r="E65" s="199"/>
    </row>
    <row r="66" spans="2:5" ht="18" customHeight="1" x14ac:dyDescent="0.2">
      <c r="B66" s="31" t="s">
        <v>68</v>
      </c>
      <c r="C66" s="136">
        <v>24578</v>
      </c>
      <c r="D66" s="134">
        <v>20083</v>
      </c>
      <c r="E66" s="134">
        <v>4495</v>
      </c>
    </row>
    <row r="67" spans="2:5" ht="18" customHeight="1" thickBot="1" x14ac:dyDescent="0.25">
      <c r="B67" s="118" t="s">
        <v>69</v>
      </c>
      <c r="C67" s="136">
        <v>12634</v>
      </c>
      <c r="D67" s="134">
        <v>10417</v>
      </c>
      <c r="E67" s="134">
        <v>2217</v>
      </c>
    </row>
    <row r="68" spans="2:5" ht="18" customHeight="1" thickBot="1" x14ac:dyDescent="0.25">
      <c r="B68" s="17" t="s">
        <v>53</v>
      </c>
      <c r="C68" s="132">
        <v>37212</v>
      </c>
      <c r="D68" s="132">
        <v>30500</v>
      </c>
      <c r="E68" s="132">
        <v>6712</v>
      </c>
    </row>
    <row r="69" spans="2:5" ht="12.75" thickBot="1" x14ac:dyDescent="0.25"/>
    <row r="70" spans="2:5" ht="50.1" customHeight="1" thickBot="1" x14ac:dyDescent="0.25">
      <c r="B70" s="139" t="s">
        <v>163</v>
      </c>
      <c r="C70" s="140"/>
      <c r="D70" s="140"/>
      <c r="E70" s="188"/>
    </row>
    <row r="71" spans="2:5" ht="20.100000000000001" customHeight="1" x14ac:dyDescent="0.2">
      <c r="B71" s="142" t="s">
        <v>71</v>
      </c>
      <c r="C71" s="195" t="s">
        <v>158</v>
      </c>
      <c r="D71" s="195" t="s">
        <v>159</v>
      </c>
      <c r="E71" s="195" t="s">
        <v>160</v>
      </c>
    </row>
    <row r="72" spans="2:5" ht="20.100000000000001" customHeight="1" x14ac:dyDescent="0.2">
      <c r="B72" s="143"/>
      <c r="C72" s="196"/>
      <c r="D72" s="196"/>
      <c r="E72" s="196"/>
    </row>
    <row r="73" spans="2:5" ht="20.100000000000001" customHeight="1" thickBot="1" x14ac:dyDescent="0.25">
      <c r="B73" s="144"/>
      <c r="C73" s="199"/>
      <c r="D73" s="199"/>
      <c r="E73" s="199"/>
    </row>
    <row r="74" spans="2:5" ht="18" customHeight="1" x14ac:dyDescent="0.2">
      <c r="B74" s="31" t="s">
        <v>72</v>
      </c>
      <c r="C74" s="136">
        <v>6496</v>
      </c>
      <c r="D74" s="134">
        <v>5383</v>
      </c>
      <c r="E74" s="134">
        <v>1113</v>
      </c>
    </row>
    <row r="75" spans="2:5" ht="18" customHeight="1" thickBot="1" x14ac:dyDescent="0.25">
      <c r="B75" s="118" t="s">
        <v>73</v>
      </c>
      <c r="C75" s="136">
        <v>30716</v>
      </c>
      <c r="D75" s="134">
        <v>25117</v>
      </c>
      <c r="E75" s="134">
        <v>5599</v>
      </c>
    </row>
    <row r="76" spans="2:5" ht="18" customHeight="1" thickBot="1" x14ac:dyDescent="0.25">
      <c r="B76" s="17" t="s">
        <v>53</v>
      </c>
      <c r="C76" s="132">
        <v>37212</v>
      </c>
      <c r="D76" s="132">
        <v>30500</v>
      </c>
      <c r="E76" s="132">
        <v>6712</v>
      </c>
    </row>
    <row r="77" spans="2:5" ht="12.75" thickBot="1" x14ac:dyDescent="0.25"/>
    <row r="78" spans="2:5" ht="50.1" customHeight="1" thickBot="1" x14ac:dyDescent="0.25">
      <c r="B78" s="139" t="s">
        <v>214</v>
      </c>
      <c r="C78" s="140"/>
      <c r="D78" s="140"/>
      <c r="E78" s="188"/>
    </row>
    <row r="79" spans="2:5" ht="20.100000000000001" customHeight="1" x14ac:dyDescent="0.2">
      <c r="B79" s="142" t="s">
        <v>75</v>
      </c>
      <c r="C79" s="195" t="s">
        <v>158</v>
      </c>
      <c r="D79" s="195" t="s">
        <v>159</v>
      </c>
      <c r="E79" s="195" t="s">
        <v>160</v>
      </c>
    </row>
    <row r="80" spans="2:5" ht="20.100000000000001" customHeight="1" x14ac:dyDescent="0.2">
      <c r="B80" s="143"/>
      <c r="C80" s="196"/>
      <c r="D80" s="196"/>
      <c r="E80" s="196"/>
    </row>
    <row r="81" spans="2:5" ht="20.100000000000001" customHeight="1" thickBot="1" x14ac:dyDescent="0.25">
      <c r="B81" s="144"/>
      <c r="C81" s="196"/>
      <c r="D81" s="199"/>
      <c r="E81" s="199"/>
    </row>
    <row r="82" spans="2:5" ht="18" customHeight="1" x14ac:dyDescent="0.2">
      <c r="B82" s="89" t="s">
        <v>76</v>
      </c>
      <c r="C82" s="133">
        <v>36183</v>
      </c>
      <c r="D82" s="133">
        <v>29600</v>
      </c>
      <c r="E82" s="133">
        <v>6583</v>
      </c>
    </row>
    <row r="83" spans="2:5" ht="18" customHeight="1" x14ac:dyDescent="0.2">
      <c r="B83" s="89" t="s">
        <v>77</v>
      </c>
      <c r="C83" s="134">
        <v>874</v>
      </c>
      <c r="D83" s="134">
        <v>754</v>
      </c>
      <c r="E83" s="134">
        <v>120</v>
      </c>
    </row>
    <row r="84" spans="2:5" ht="18" customHeight="1" x14ac:dyDescent="0.2">
      <c r="B84" s="89" t="s">
        <v>78</v>
      </c>
      <c r="C84" s="134">
        <v>7</v>
      </c>
      <c r="D84" s="134">
        <v>7</v>
      </c>
      <c r="E84" s="134">
        <v>0</v>
      </c>
    </row>
    <row r="85" spans="2:5" ht="18" customHeight="1" thickBot="1" x14ac:dyDescent="0.25">
      <c r="B85" s="89" t="s">
        <v>61</v>
      </c>
      <c r="C85" s="135">
        <v>148</v>
      </c>
      <c r="D85" s="135">
        <v>139</v>
      </c>
      <c r="E85" s="135">
        <v>9</v>
      </c>
    </row>
    <row r="86" spans="2:5" ht="18" customHeight="1" thickBot="1" x14ac:dyDescent="0.25">
      <c r="B86" s="17" t="s">
        <v>53</v>
      </c>
      <c r="C86" s="131">
        <v>37212</v>
      </c>
      <c r="D86" s="131">
        <v>30500</v>
      </c>
      <c r="E86" s="131">
        <v>6712</v>
      </c>
    </row>
    <row r="87" spans="2:5" ht="12.75" thickBot="1" x14ac:dyDescent="0.25"/>
    <row r="88" spans="2:5" ht="50.1" customHeight="1" thickBot="1" x14ac:dyDescent="0.25">
      <c r="B88" s="139" t="s">
        <v>164</v>
      </c>
      <c r="C88" s="140"/>
      <c r="D88" s="140"/>
      <c r="E88" s="188"/>
    </row>
    <row r="89" spans="2:5" ht="20.100000000000001" customHeight="1" x14ac:dyDescent="0.2">
      <c r="B89" s="142" t="s">
        <v>82</v>
      </c>
      <c r="C89" s="195" t="s">
        <v>158</v>
      </c>
      <c r="D89" s="195" t="s">
        <v>159</v>
      </c>
      <c r="E89" s="195" t="s">
        <v>160</v>
      </c>
    </row>
    <row r="90" spans="2:5" ht="20.100000000000001" customHeight="1" x14ac:dyDescent="0.2">
      <c r="B90" s="143"/>
      <c r="C90" s="200"/>
      <c r="D90" s="200"/>
      <c r="E90" s="200"/>
    </row>
    <row r="91" spans="2:5" ht="20.100000000000001" customHeight="1" thickBot="1" x14ac:dyDescent="0.25">
      <c r="B91" s="144"/>
      <c r="C91" s="200"/>
      <c r="D91" s="201"/>
      <c r="E91" s="200"/>
    </row>
    <row r="92" spans="2:5" ht="18" customHeight="1" x14ac:dyDescent="0.2">
      <c r="B92" s="86" t="s">
        <v>83</v>
      </c>
      <c r="C92" s="133" t="s">
        <v>36</v>
      </c>
      <c r="D92" s="133" t="s">
        <v>36</v>
      </c>
      <c r="E92" s="133">
        <v>0</v>
      </c>
    </row>
    <row r="93" spans="2:5" ht="18" customHeight="1" x14ac:dyDescent="0.2">
      <c r="B93" s="86" t="s">
        <v>19</v>
      </c>
      <c r="C93" s="134" t="s">
        <v>35</v>
      </c>
      <c r="D93" s="134" t="s">
        <v>35</v>
      </c>
      <c r="E93" s="134">
        <v>24</v>
      </c>
    </row>
    <row r="94" spans="2:5" ht="18" customHeight="1" x14ac:dyDescent="0.2">
      <c r="B94" s="86" t="s">
        <v>20</v>
      </c>
      <c r="C94" s="134">
        <v>3960</v>
      </c>
      <c r="D94" s="137">
        <v>3705</v>
      </c>
      <c r="E94" s="134">
        <v>255</v>
      </c>
    </row>
    <row r="95" spans="2:5" ht="18" customHeight="1" x14ac:dyDescent="0.2">
      <c r="B95" s="86" t="s">
        <v>21</v>
      </c>
      <c r="C95" s="134">
        <v>2379</v>
      </c>
      <c r="D95" s="137">
        <v>2134</v>
      </c>
      <c r="E95" s="134">
        <v>245</v>
      </c>
    </row>
    <row r="96" spans="2:5" ht="18" customHeight="1" x14ac:dyDescent="0.2">
      <c r="B96" s="86" t="s">
        <v>22</v>
      </c>
      <c r="C96" s="134">
        <v>2556</v>
      </c>
      <c r="D96" s="137">
        <v>2312</v>
      </c>
      <c r="E96" s="134">
        <v>244</v>
      </c>
    </row>
    <row r="97" spans="2:5" ht="18" customHeight="1" x14ac:dyDescent="0.2">
      <c r="B97" s="86" t="s">
        <v>23</v>
      </c>
      <c r="C97" s="134">
        <v>3974</v>
      </c>
      <c r="D97" s="137">
        <v>3519</v>
      </c>
      <c r="E97" s="134">
        <v>455</v>
      </c>
    </row>
    <row r="98" spans="2:5" ht="18" customHeight="1" x14ac:dyDescent="0.2">
      <c r="B98" s="86" t="s">
        <v>24</v>
      </c>
      <c r="C98" s="134">
        <v>3836</v>
      </c>
      <c r="D98" s="137">
        <v>3314</v>
      </c>
      <c r="E98" s="134">
        <v>522</v>
      </c>
    </row>
    <row r="99" spans="2:5" ht="18" customHeight="1" x14ac:dyDescent="0.2">
      <c r="B99" s="86" t="s">
        <v>25</v>
      </c>
      <c r="C99" s="134">
        <v>3448</v>
      </c>
      <c r="D99" s="137">
        <v>2932</v>
      </c>
      <c r="E99" s="134">
        <v>516</v>
      </c>
    </row>
    <row r="100" spans="2:5" ht="18" customHeight="1" x14ac:dyDescent="0.2">
      <c r="B100" s="86" t="s">
        <v>26</v>
      </c>
      <c r="C100" s="134">
        <v>3597</v>
      </c>
      <c r="D100" s="137">
        <v>3002</v>
      </c>
      <c r="E100" s="134">
        <v>595</v>
      </c>
    </row>
    <row r="101" spans="2:5" ht="18" customHeight="1" x14ac:dyDescent="0.2">
      <c r="B101" s="86" t="s">
        <v>27</v>
      </c>
      <c r="C101" s="134">
        <v>4297</v>
      </c>
      <c r="D101" s="137">
        <v>3097</v>
      </c>
      <c r="E101" s="134">
        <v>1200</v>
      </c>
    </row>
    <row r="102" spans="2:5" ht="18" customHeight="1" x14ac:dyDescent="0.2">
      <c r="B102" s="86" t="s">
        <v>28</v>
      </c>
      <c r="C102" s="134">
        <v>3429</v>
      </c>
      <c r="D102" s="137">
        <v>2353</v>
      </c>
      <c r="E102" s="134">
        <v>1076</v>
      </c>
    </row>
    <row r="103" spans="2:5" ht="18" customHeight="1" x14ac:dyDescent="0.2">
      <c r="B103" s="86" t="s">
        <v>29</v>
      </c>
      <c r="C103" s="134">
        <v>2736</v>
      </c>
      <c r="D103" s="137">
        <v>1964</v>
      </c>
      <c r="E103" s="134">
        <v>772</v>
      </c>
    </row>
    <row r="104" spans="2:5" ht="18" customHeight="1" thickBot="1" x14ac:dyDescent="0.25">
      <c r="B104" s="86" t="s">
        <v>30</v>
      </c>
      <c r="C104" s="134">
        <v>2747</v>
      </c>
      <c r="D104" s="137">
        <v>1939</v>
      </c>
      <c r="E104" s="134">
        <v>808</v>
      </c>
    </row>
    <row r="105" spans="2:5" ht="18" customHeight="1" thickBot="1" x14ac:dyDescent="0.25">
      <c r="B105" s="17" t="s">
        <v>53</v>
      </c>
      <c r="C105" s="132">
        <v>37212</v>
      </c>
      <c r="D105" s="132">
        <v>30500</v>
      </c>
      <c r="E105" s="132">
        <v>6712</v>
      </c>
    </row>
  </sheetData>
  <sheetProtection algorithmName="SHA-512" hashValue="GPa2GEP11ewa9108SIEqZsX/fs1j3coJpslGbrzUxoCr4ErhD2BOVeJA2KJoMIR3MsJy4OjtgVRlp9u3B8z0bg==" saltValue="K+seJUR1PHokYcmOzRsHfw==" spinCount="100000" sheet="1" objects="1" scenarios="1"/>
  <mergeCells count="39">
    <mergeCell ref="B88:E88"/>
    <mergeCell ref="B89:B91"/>
    <mergeCell ref="C89:C91"/>
    <mergeCell ref="D89:D91"/>
    <mergeCell ref="E89:E91"/>
    <mergeCell ref="B78:E78"/>
    <mergeCell ref="B79:B81"/>
    <mergeCell ref="C79:C81"/>
    <mergeCell ref="D79:D81"/>
    <mergeCell ref="E79:E81"/>
    <mergeCell ref="B70:E70"/>
    <mergeCell ref="B71:B73"/>
    <mergeCell ref="C71:C73"/>
    <mergeCell ref="D71:D73"/>
    <mergeCell ref="E71:E73"/>
    <mergeCell ref="B62:E62"/>
    <mergeCell ref="B63:B65"/>
    <mergeCell ref="C63:C65"/>
    <mergeCell ref="D63:D65"/>
    <mergeCell ref="E63:E65"/>
    <mergeCell ref="B54:E54"/>
    <mergeCell ref="B55:B57"/>
    <mergeCell ref="C55:C57"/>
    <mergeCell ref="D55:D57"/>
    <mergeCell ref="E55:E57"/>
    <mergeCell ref="B43:E43"/>
    <mergeCell ref="B44:B46"/>
    <mergeCell ref="C44:C46"/>
    <mergeCell ref="D44:D46"/>
    <mergeCell ref="E44:E46"/>
    <mergeCell ref="B6:B8"/>
    <mergeCell ref="C6:C8"/>
    <mergeCell ref="D6:D8"/>
    <mergeCell ref="E6:E8"/>
    <mergeCell ref="B1:E1"/>
    <mergeCell ref="B2:E2"/>
    <mergeCell ref="B3:E3"/>
    <mergeCell ref="B4:E4"/>
    <mergeCell ref="B5:E5"/>
  </mergeCells>
  <pageMargins left="0.5" right="0.25" top="0.25" bottom="0.25" header="0.3" footer="0.3"/>
  <pageSetup scale="91" fitToHeight="0" orientation="landscape" r:id="rId1"/>
  <rowBreaks count="5" manualBreakCount="5">
    <brk id="3" max="16383" man="1"/>
    <brk id="41" max="16383" man="1"/>
    <brk id="68" max="16383" man="1"/>
    <brk id="86" max="16383" man="1"/>
    <brk id="105"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12"/>
  <sheetViews>
    <sheetView workbookViewId="0">
      <selection activeCell="B1" sqref="B1:D1"/>
    </sheetView>
  </sheetViews>
  <sheetFormatPr defaultRowHeight="15" x14ac:dyDescent="0.25"/>
  <cols>
    <col min="1" max="1" width="1.7109375" style="34" customWidth="1"/>
    <col min="2" max="4" width="40.7109375" style="34" customWidth="1"/>
    <col min="5" max="16384" width="9.140625" style="34"/>
  </cols>
  <sheetData>
    <row r="1" spans="2:4" ht="34.5" customHeight="1" x14ac:dyDescent="0.25">
      <c r="B1" s="168" t="s">
        <v>217</v>
      </c>
      <c r="C1" s="169"/>
      <c r="D1" s="170"/>
    </row>
    <row r="2" spans="2:4" ht="57" customHeight="1" x14ac:dyDescent="0.25">
      <c r="B2" s="156" t="s">
        <v>165</v>
      </c>
      <c r="C2" s="156"/>
      <c r="D2" s="156"/>
    </row>
    <row r="3" spans="2:4" ht="69.95" customHeight="1" x14ac:dyDescent="0.25">
      <c r="B3" s="156" t="s">
        <v>166</v>
      </c>
      <c r="C3" s="156"/>
      <c r="D3" s="156"/>
    </row>
    <row r="4" spans="2:4" ht="69.95" customHeight="1" x14ac:dyDescent="0.25">
      <c r="B4" s="156" t="s">
        <v>167</v>
      </c>
      <c r="C4" s="156"/>
      <c r="D4" s="156"/>
    </row>
    <row r="5" spans="2:4" ht="15.75" thickBot="1" x14ac:dyDescent="0.3">
      <c r="B5" s="207"/>
      <c r="C5" s="207"/>
      <c r="D5" s="207"/>
    </row>
    <row r="6" spans="2:4" ht="50.1" customHeight="1" thickBot="1" x14ac:dyDescent="0.3">
      <c r="B6" s="202" t="s">
        <v>168</v>
      </c>
      <c r="C6" s="203"/>
      <c r="D6" s="204"/>
    </row>
    <row r="7" spans="2:4" ht="50.1" customHeight="1" thickBot="1" x14ac:dyDescent="0.3">
      <c r="B7" s="90"/>
      <c r="C7" s="205" t="s">
        <v>169</v>
      </c>
      <c r="D7" s="206"/>
    </row>
    <row r="8" spans="2:4" ht="20.100000000000001" customHeight="1" thickBot="1" x14ac:dyDescent="0.3">
      <c r="B8" s="91" t="s">
        <v>170</v>
      </c>
      <c r="C8" s="92" t="s">
        <v>171</v>
      </c>
      <c r="D8" s="93" t="s">
        <v>172</v>
      </c>
    </row>
    <row r="9" spans="2:4" ht="18" customHeight="1" x14ac:dyDescent="0.25">
      <c r="B9" s="94" t="s">
        <v>173</v>
      </c>
      <c r="C9" s="95">
        <v>129841</v>
      </c>
      <c r="D9" s="96">
        <f>C9/C12</f>
        <v>0.72836355068886594</v>
      </c>
    </row>
    <row r="10" spans="2:4" ht="18" customHeight="1" x14ac:dyDescent="0.25">
      <c r="B10" s="94" t="s">
        <v>174</v>
      </c>
      <c r="C10" s="95">
        <v>41040</v>
      </c>
      <c r="D10" s="96">
        <f>C10/C12</f>
        <v>0.23022034734999774</v>
      </c>
    </row>
    <row r="11" spans="2:4" ht="18" customHeight="1" thickBot="1" x14ac:dyDescent="0.3">
      <c r="B11" s="97" t="s">
        <v>175</v>
      </c>
      <c r="C11" s="98">
        <v>7383</v>
      </c>
      <c r="D11" s="99">
        <f>C11/C12</f>
        <v>4.1416101961136292E-2</v>
      </c>
    </row>
    <row r="12" spans="2:4" ht="18" customHeight="1" thickBot="1" x14ac:dyDescent="0.3">
      <c r="B12" s="100" t="s">
        <v>176</v>
      </c>
      <c r="C12" s="101">
        <f>SUM(C9:C11)</f>
        <v>178264</v>
      </c>
      <c r="D12" s="102">
        <f>SUM(D9:D11)</f>
        <v>1</v>
      </c>
    </row>
  </sheetData>
  <sheetProtection algorithmName="SHA-512" hashValue="p0NfEF+FtJxS5fPvOB/tH5fzQOaFSu6VoefByCc86BuzJlQNK8mJwSnBCxcPagnA6KzoW/LFJtA+vgmIbT3wZw==" saltValue="nRmUz4vAE8WamtCNfZFogg==" spinCount="100000" sheet="1" objects="1" scenarios="1"/>
  <mergeCells count="7">
    <mergeCell ref="B6:D6"/>
    <mergeCell ref="C7:D7"/>
    <mergeCell ref="B1:D1"/>
    <mergeCell ref="B3:D3"/>
    <mergeCell ref="B4:D4"/>
    <mergeCell ref="B5:D5"/>
    <mergeCell ref="B2:D2"/>
  </mergeCells>
  <pageMargins left="0.7" right="0.7" top="0.75" bottom="0.75" header="0.3" footer="0.3"/>
  <pageSetup fitToHeight="0" orientation="landscape" r:id="rId1"/>
  <rowBreaks count="1" manualBreakCount="1">
    <brk id="12"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3"/>
  <sheetViews>
    <sheetView workbookViewId="0">
      <selection sqref="A1:J1"/>
    </sheetView>
  </sheetViews>
  <sheetFormatPr defaultColWidth="15.7109375" defaultRowHeight="15" x14ac:dyDescent="0.25"/>
  <cols>
    <col min="1" max="16384" width="15.7109375" style="34"/>
  </cols>
  <sheetData>
    <row r="1" spans="1:10" ht="35.1" customHeight="1" x14ac:dyDescent="0.25">
      <c r="A1" s="157" t="s">
        <v>177</v>
      </c>
      <c r="B1" s="209"/>
      <c r="C1" s="209"/>
      <c r="D1" s="209"/>
      <c r="E1" s="209"/>
      <c r="F1" s="209"/>
      <c r="G1" s="209"/>
      <c r="H1" s="209"/>
      <c r="I1" s="209"/>
      <c r="J1" s="210"/>
    </row>
    <row r="2" spans="1:10" ht="31.5" customHeight="1" x14ac:dyDescent="0.25">
      <c r="A2" s="167" t="s">
        <v>178</v>
      </c>
      <c r="B2" s="167"/>
      <c r="C2" s="167"/>
      <c r="D2" s="167"/>
      <c r="E2" s="167"/>
      <c r="F2" s="167"/>
      <c r="G2" s="167"/>
      <c r="H2" s="167"/>
      <c r="I2" s="167"/>
      <c r="J2" s="167"/>
    </row>
    <row r="3" spans="1:10" ht="33" customHeight="1" x14ac:dyDescent="0.25">
      <c r="A3" s="167" t="s">
        <v>179</v>
      </c>
      <c r="B3" s="167"/>
      <c r="C3" s="167"/>
      <c r="D3" s="167"/>
      <c r="E3" s="167"/>
      <c r="F3" s="167"/>
      <c r="G3" s="167"/>
      <c r="H3" s="167"/>
      <c r="I3" s="167"/>
      <c r="J3" s="167"/>
    </row>
    <row r="4" spans="1:10" ht="50.25" customHeight="1" x14ac:dyDescent="0.25">
      <c r="A4" s="167" t="s">
        <v>180</v>
      </c>
      <c r="B4" s="167"/>
      <c r="C4" s="167"/>
      <c r="D4" s="167"/>
      <c r="E4" s="167"/>
      <c r="F4" s="167"/>
      <c r="G4" s="167"/>
      <c r="H4" s="167"/>
      <c r="I4" s="167"/>
      <c r="J4" s="167"/>
    </row>
    <row r="5" spans="1:10" ht="27" customHeight="1" x14ac:dyDescent="0.25">
      <c r="A5" s="167" t="s">
        <v>181</v>
      </c>
      <c r="B5" s="167"/>
      <c r="C5" s="167"/>
      <c r="D5" s="167"/>
      <c r="E5" s="167"/>
      <c r="F5" s="167"/>
      <c r="G5" s="167"/>
      <c r="H5" s="167"/>
      <c r="I5" s="167"/>
      <c r="J5" s="167"/>
    </row>
    <row r="6" spans="1:10" x14ac:dyDescent="0.25">
      <c r="A6" s="208"/>
      <c r="B6" s="208"/>
      <c r="C6" s="208"/>
      <c r="D6" s="208"/>
      <c r="E6" s="208"/>
      <c r="F6" s="208"/>
      <c r="G6" s="208"/>
      <c r="H6" s="208"/>
      <c r="I6" s="208"/>
      <c r="J6" s="208"/>
    </row>
    <row r="7" spans="1:10" x14ac:dyDescent="0.25">
      <c r="A7" s="103"/>
      <c r="B7" s="103"/>
      <c r="C7" s="103"/>
      <c r="D7" s="103"/>
      <c r="E7" s="103"/>
      <c r="F7" s="103"/>
      <c r="G7" s="103"/>
      <c r="H7" s="103"/>
      <c r="I7" s="103"/>
      <c r="J7" s="103"/>
    </row>
    <row r="26" spans="1:10" ht="25.5" x14ac:dyDescent="0.25">
      <c r="A26" s="104"/>
      <c r="B26" s="105" t="s">
        <v>182</v>
      </c>
      <c r="C26" s="105" t="s">
        <v>183</v>
      </c>
      <c r="D26" s="105" t="s">
        <v>184</v>
      </c>
      <c r="E26" s="105" t="s">
        <v>185</v>
      </c>
      <c r="F26" s="105" t="s">
        <v>186</v>
      </c>
      <c r="G26" s="105" t="s">
        <v>187</v>
      </c>
      <c r="H26" s="105" t="s">
        <v>188</v>
      </c>
      <c r="I26" s="105" t="s">
        <v>189</v>
      </c>
      <c r="J26" s="105" t="s">
        <v>190</v>
      </c>
    </row>
    <row r="27" spans="1:10" x14ac:dyDescent="0.25">
      <c r="A27" s="106" t="s">
        <v>191</v>
      </c>
      <c r="B27" s="107">
        <v>73743</v>
      </c>
      <c r="C27" s="107">
        <v>1119</v>
      </c>
      <c r="D27" s="107">
        <v>114013</v>
      </c>
      <c r="E27" s="107">
        <v>5926</v>
      </c>
      <c r="F27" s="107">
        <v>48768</v>
      </c>
      <c r="G27" s="107">
        <v>15120</v>
      </c>
      <c r="H27" s="107">
        <v>2152</v>
      </c>
      <c r="I27" s="107">
        <v>615</v>
      </c>
      <c r="J27" s="107">
        <f>SUM(B27:I27)</f>
        <v>261456</v>
      </c>
    </row>
    <row r="28" spans="1:10" x14ac:dyDescent="0.25">
      <c r="A28" s="106" t="s">
        <v>192</v>
      </c>
      <c r="B28" s="107"/>
      <c r="C28" s="107">
        <v>260</v>
      </c>
      <c r="D28" s="107"/>
      <c r="E28" s="107">
        <v>1412</v>
      </c>
      <c r="F28" s="107"/>
      <c r="G28" s="107"/>
      <c r="H28" s="107"/>
      <c r="I28" s="107"/>
      <c r="J28" s="107">
        <f>SUM(B28:I28)</f>
        <v>1672</v>
      </c>
    </row>
    <row r="29" spans="1:10" x14ac:dyDescent="0.25">
      <c r="A29" s="106" t="s">
        <v>193</v>
      </c>
      <c r="B29" s="107">
        <v>5312</v>
      </c>
      <c r="C29" s="107">
        <v>180</v>
      </c>
      <c r="D29" s="107">
        <v>3107</v>
      </c>
      <c r="E29" s="107">
        <v>374</v>
      </c>
      <c r="F29" s="107">
        <v>3348</v>
      </c>
      <c r="G29" s="107">
        <v>573</v>
      </c>
      <c r="H29" s="107">
        <v>135</v>
      </c>
      <c r="I29" s="107">
        <v>60</v>
      </c>
      <c r="J29" s="107">
        <f>SUM(B29:I29)</f>
        <v>13089</v>
      </c>
    </row>
    <row r="30" spans="1:10" x14ac:dyDescent="0.25">
      <c r="A30" s="108" t="s">
        <v>194</v>
      </c>
      <c r="B30" s="109">
        <f>SUM(B27:B29)</f>
        <v>79055</v>
      </c>
      <c r="C30" s="109">
        <f t="shared" ref="C30:J30" si="0">SUM(C27:C29)</f>
        <v>1559</v>
      </c>
      <c r="D30" s="109">
        <f t="shared" si="0"/>
        <v>117120</v>
      </c>
      <c r="E30" s="109">
        <f t="shared" si="0"/>
        <v>7712</v>
      </c>
      <c r="F30" s="109">
        <f t="shared" si="0"/>
        <v>52116</v>
      </c>
      <c r="G30" s="109">
        <f t="shared" si="0"/>
        <v>15693</v>
      </c>
      <c r="H30" s="109">
        <f t="shared" si="0"/>
        <v>2287</v>
      </c>
      <c r="I30" s="109">
        <f t="shared" si="0"/>
        <v>675</v>
      </c>
      <c r="J30" s="109">
        <f t="shared" si="0"/>
        <v>276217</v>
      </c>
    </row>
    <row r="32" spans="1:10" x14ac:dyDescent="0.25">
      <c r="A32" s="110"/>
      <c r="B32" s="25"/>
    </row>
    <row r="33" spans="1:2" x14ac:dyDescent="0.25">
      <c r="A33" s="110"/>
      <c r="B33" s="25"/>
    </row>
  </sheetData>
  <sheetProtection algorithmName="SHA-512" hashValue="pbIz3pc9uW7CR/6anI+txlRLgTEFValMaBQvPIZpcuvyoDerxki4rJzuoYYptTIZZ+E8V1fv75gxFc5YeA4mWA==" saltValue="iQvRnhA2haQ+KdjI8/KXGg==" spinCount="100000" sheet="1" objects="1" scenarios="1"/>
  <mergeCells count="6">
    <mergeCell ref="A6:J6"/>
    <mergeCell ref="A1:J1"/>
    <mergeCell ref="A3:J3"/>
    <mergeCell ref="A4:J4"/>
    <mergeCell ref="A5:J5"/>
    <mergeCell ref="A2:J2"/>
  </mergeCells>
  <pageMargins left="0.7" right="0.7" top="0.75" bottom="0.75" header="0.3" footer="0.3"/>
  <pageSetup scale="77" fitToHeight="0" orientation="landscape" r:id="rId1"/>
  <rowBreaks count="1" manualBreakCount="1">
    <brk id="30" max="1638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11"/>
  <sheetViews>
    <sheetView workbookViewId="0">
      <selection activeCell="B1" sqref="B1:D1"/>
    </sheetView>
  </sheetViews>
  <sheetFormatPr defaultRowHeight="15" x14ac:dyDescent="0.25"/>
  <cols>
    <col min="1" max="1" width="1.7109375" style="34" customWidth="1"/>
    <col min="2" max="4" width="40.7109375" style="34" customWidth="1"/>
    <col min="5" max="16384" width="9.140625" style="34"/>
  </cols>
  <sheetData>
    <row r="1" spans="2:4" s="111" customFormat="1" ht="35.1" customHeight="1" x14ac:dyDescent="0.25">
      <c r="B1" s="157" t="s">
        <v>195</v>
      </c>
      <c r="C1" s="209"/>
      <c r="D1" s="210"/>
    </row>
    <row r="2" spans="2:4" ht="33" customHeight="1" x14ac:dyDescent="0.25">
      <c r="B2" s="167" t="s">
        <v>196</v>
      </c>
      <c r="C2" s="167"/>
      <c r="D2" s="167"/>
    </row>
    <row r="3" spans="2:4" ht="49.5" customHeight="1" x14ac:dyDescent="0.25">
      <c r="B3" s="167" t="s">
        <v>197</v>
      </c>
      <c r="C3" s="167"/>
      <c r="D3" s="167"/>
    </row>
    <row r="4" spans="2:4" ht="32.25" customHeight="1" x14ac:dyDescent="0.25">
      <c r="B4" s="167" t="s">
        <v>198</v>
      </c>
      <c r="C4" s="167"/>
      <c r="D4" s="167"/>
    </row>
    <row r="5" spans="2:4" x14ac:dyDescent="0.25">
      <c r="B5" s="211"/>
      <c r="C5" s="211"/>
      <c r="D5" s="211"/>
    </row>
    <row r="6" spans="2:4" ht="50.1" customHeight="1" x14ac:dyDescent="0.25">
      <c r="B6" s="157" t="s">
        <v>199</v>
      </c>
      <c r="C6" s="209"/>
      <c r="D6" s="210"/>
    </row>
    <row r="7" spans="2:4" ht="69.95" customHeight="1" x14ac:dyDescent="0.25">
      <c r="B7" s="112" t="s">
        <v>200</v>
      </c>
      <c r="C7" s="37" t="s">
        <v>201</v>
      </c>
      <c r="D7" s="113" t="s">
        <v>202</v>
      </c>
    </row>
    <row r="8" spans="2:4" ht="18" customHeight="1" x14ac:dyDescent="0.25">
      <c r="B8" s="44" t="s">
        <v>203</v>
      </c>
      <c r="C8" s="55">
        <v>126613</v>
      </c>
      <c r="D8" s="114">
        <f>C8/C11</f>
        <v>0.6548011232875296</v>
      </c>
    </row>
    <row r="9" spans="2:4" ht="18" customHeight="1" x14ac:dyDescent="0.25">
      <c r="B9" s="44" t="s">
        <v>204</v>
      </c>
      <c r="C9" s="55">
        <v>9610</v>
      </c>
      <c r="D9" s="114">
        <f>C9/C11</f>
        <v>4.9699784341206345E-2</v>
      </c>
    </row>
    <row r="10" spans="2:4" ht="18" customHeight="1" x14ac:dyDescent="0.25">
      <c r="B10" s="44" t="s">
        <v>205</v>
      </c>
      <c r="C10" s="55">
        <v>57138</v>
      </c>
      <c r="D10" s="114">
        <f>C10/C11</f>
        <v>0.29549909237126409</v>
      </c>
    </row>
    <row r="11" spans="2:4" ht="18" customHeight="1" x14ac:dyDescent="0.25">
      <c r="B11" s="115" t="s">
        <v>53</v>
      </c>
      <c r="C11" s="116">
        <f>SUM(C8:C10)</f>
        <v>193361</v>
      </c>
      <c r="D11" s="117">
        <f>C11/C11</f>
        <v>1</v>
      </c>
    </row>
  </sheetData>
  <sheetProtection algorithmName="SHA-512" hashValue="yNYNdzY7ypBgP+EMY00JQemcUTsB5i561nGIfP6py2ah4CYjKxtfcmJzwmDmeFh5Yie2Ii65Xb3bVqh8i8jblw==" saltValue="wjfyz+DhN0JY4Tav9Um5UA==" spinCount="100000" sheet="1" objects="1" scenarios="1"/>
  <mergeCells count="6">
    <mergeCell ref="B6:D6"/>
    <mergeCell ref="B1:D1"/>
    <mergeCell ref="B2:D2"/>
    <mergeCell ref="B3:D3"/>
    <mergeCell ref="B4:D4"/>
    <mergeCell ref="B5:D5"/>
  </mergeCells>
  <pageMargins left="0.7" right="0.7" top="0.75" bottom="0.75" header="0.3" footer="0.3"/>
  <pageSetup fitToHeight="0" orientation="landscape" r:id="rId1"/>
  <rowBreaks count="1" manualBreakCount="1">
    <brk id="11"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W o r k b o o k S t a t e   x m l n s : i = " h t t p : / / w w w . w 3 . o r g / 2 0 0 1 / X M L S c h e m a - i n s t a n c e "   x m l n s = " h t t p : / / s c h e m a s . m i c r o s o f t . c o m / P o w e r B I A d d I n " > < L a s t P r o v i d e d R a n g e N a m e I d > 0 < / L a s t P r o v i d e d R a n g e N a m e I d > < L a s t U s e d G r o u p O b j e c t I d > < / L a s t U s e d G r o u p O b j e c t I d > < T i l e s L i s t > < T i l e s / > < / T i l e s L i s t > < / W o r k b o o k S t a t e > 
</file>

<file path=customXml/itemProps1.xml><?xml version="1.0" encoding="utf-8"?>
<ds:datastoreItem xmlns:ds="http://schemas.openxmlformats.org/officeDocument/2006/customXml" ds:itemID="{EF7816C1-DF39-4435-BCCB-B765124B64D6}">
  <ds:schemaRefs>
    <ds:schemaRef ds:uri="http://schemas.microsoft.com/PowerBIAddI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9</vt:i4>
      </vt:variant>
    </vt:vector>
  </HeadingPairs>
  <TitlesOfParts>
    <vt:vector size="18" baseType="lpstr">
      <vt:lpstr>Reports 1-4 = Initials</vt:lpstr>
      <vt:lpstr>Reports 5-7 = Reevaluations</vt:lpstr>
      <vt:lpstr>Report 8 = Register</vt:lpstr>
      <vt:lpstr>Report 9 = Placement</vt:lpstr>
      <vt:lpstr>Report 10 = LRE-MRE</vt:lpstr>
      <vt:lpstr>Report 11 = 3Yr Reevaluations</vt:lpstr>
      <vt:lpstr>Report 12 = Program Services</vt:lpstr>
      <vt:lpstr>Report 13 = Related Services</vt:lpstr>
      <vt:lpstr>Report 14 = Inclusion</vt:lpstr>
      <vt:lpstr>'Report 10 = LRE-MRE'!Print_Area</vt:lpstr>
      <vt:lpstr>'Report 11 = 3Yr Reevaluations'!Print_Area</vt:lpstr>
      <vt:lpstr>'Report 12 = Program Services'!Print_Area</vt:lpstr>
      <vt:lpstr>'Report 13 = Related Services'!Print_Area</vt:lpstr>
      <vt:lpstr>'Report 14 = Inclusion'!Print_Area</vt:lpstr>
      <vt:lpstr>'Report 8 = Register'!Print_Area</vt:lpstr>
      <vt:lpstr>'Report 9 = Placement'!Print_Area</vt:lpstr>
      <vt:lpstr>'Reports 1-4 = Initials'!Print_Area</vt:lpstr>
      <vt:lpstr>'Reports 5-7 = Reevaluations'!Print_Area</vt:lpstr>
    </vt:vector>
  </TitlesOfParts>
  <Manager/>
  <Company>NYC Department of Education</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Powers Alan</dc:creator>
  <cp:keywords/>
  <dc:description/>
  <cp:lastModifiedBy>Morgenstern Josh</cp:lastModifiedBy>
  <cp:revision/>
  <cp:lastPrinted>2017-10-31T19:28:13Z</cp:lastPrinted>
  <dcterms:created xsi:type="dcterms:W3CDTF">2016-09-09T12:40:35Z</dcterms:created>
  <dcterms:modified xsi:type="dcterms:W3CDTF">2017-10-31T22:33:16Z</dcterms:modified>
  <cp:category/>
  <cp:contentStatus/>
</cp:coreProperties>
</file>